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312CE487-0C05-44E1-9713-8AC7E4E8416E}" xr6:coauthVersionLast="47" xr6:coauthVersionMax="47" xr10:uidLastSave="{00000000-0000-0000-0000-000000000000}"/>
  <bookViews>
    <workbookView xWindow="12060" yWindow="516" windowWidth="10668" windowHeight="11376" tabRatio="863" xr2:uid="{4DEA1D55-5D56-40F8-AA80-A768988C344A}"/>
  </bookViews>
  <sheets>
    <sheet name="はじめに" sheetId="41" r:id="rId1"/>
    <sheet name="TOP" sheetId="8" r:id="rId2"/>
    <sheet name="シート1" sheetId="1" r:id="rId3"/>
    <sheet name="シート2-①" sheetId="2" r:id="rId4"/>
    <sheet name="シート2-②" sheetId="7" r:id="rId5"/>
    <sheet name="シート2-③" sheetId="11" r:id="rId6"/>
    <sheet name="シート2-④" sheetId="15" r:id="rId7"/>
    <sheet name="シート2-⑤" sheetId="16" r:id="rId8"/>
    <sheet name="シート2-⑥" sheetId="17" r:id="rId9"/>
    <sheet name="シート2-⑦" sheetId="18" r:id="rId10"/>
    <sheet name="シート2-⑧-1" sheetId="51" r:id="rId11"/>
    <sheet name="シート2-⑧-2" sheetId="50" r:id="rId12"/>
    <sheet name="シート2-⑧-3" sheetId="49" r:id="rId13"/>
    <sheet name="シート2-⑧-4" sheetId="48" r:id="rId14"/>
    <sheet name="シート2-⑧-5" sheetId="69" r:id="rId15"/>
    <sheet name="シート2-⑧-6" sheetId="47" r:id="rId16"/>
    <sheet name="シート2-⑧-7" sheetId="67" r:id="rId17"/>
    <sheet name="シート2-⑧-8" sheetId="68" r:id="rId18"/>
    <sheet name="シート2-⑧-9" sheetId="46" r:id="rId19"/>
    <sheet name="シート2-⑨" sheetId="53" r:id="rId20"/>
    <sheet name="シート3-①" sheetId="3" r:id="rId21"/>
    <sheet name="シート3-②" sheetId="9" r:id="rId22"/>
    <sheet name="シート3-③" sheetId="27" r:id="rId23"/>
    <sheet name="シート3-④" sheetId="31" r:id="rId24"/>
    <sheet name="シート3-⑤" sheetId="32" r:id="rId25"/>
    <sheet name="シート3-⑥" sheetId="33" r:id="rId26"/>
    <sheet name="シート3-⑦" sheetId="34" r:id="rId27"/>
    <sheet name="シート3-⑧-1" sheetId="58" r:id="rId28"/>
    <sheet name="シート3-⑧-2" sheetId="59" r:id="rId29"/>
    <sheet name="シート3-⑧-3" sheetId="60" r:id="rId30"/>
    <sheet name="シート3-⑧-4" sheetId="61" r:id="rId31"/>
    <sheet name="シート3-⑧-5" sheetId="70" r:id="rId32"/>
    <sheet name="シート3-⑧-6" sheetId="71" r:id="rId33"/>
    <sheet name="シート3-⑧-7" sheetId="62" r:id="rId34"/>
    <sheet name="シート3-⑧-8" sheetId="63" r:id="rId35"/>
    <sheet name="シート3-⑧-9" sheetId="72" r:id="rId36"/>
    <sheet name="シート3-⑨" sheetId="64" r:id="rId37"/>
    <sheet name="集計用シート（実務研修）" sheetId="73" r:id="rId38"/>
    <sheet name="リスト" sheetId="5" state="hidden" r:id="rId39"/>
  </sheets>
  <definedNames>
    <definedName name="_xlnm.Print_Area" localSheetId="2">シート1!$A$1:$S$63</definedName>
    <definedName name="_xlnm.Print_Area" localSheetId="3">'シート2-①'!$A$1:$AD$31</definedName>
    <definedName name="_xlnm.Print_Area" localSheetId="4">'シート2-②'!$A$1:$AD$31</definedName>
    <definedName name="_xlnm.Print_Area" localSheetId="5">'シート2-③'!$A$1:$AD$31</definedName>
    <definedName name="_xlnm.Print_Area" localSheetId="6">'シート2-④'!$A$1:$AD$31</definedName>
    <definedName name="_xlnm.Print_Area" localSheetId="7">'シート2-⑤'!$A$1:$AD$31</definedName>
    <definedName name="_xlnm.Print_Area" localSheetId="8">'シート2-⑥'!$A$1:$AD$31</definedName>
    <definedName name="_xlnm.Print_Area" localSheetId="9">'シート2-⑦'!$A$1:$AD$31</definedName>
    <definedName name="_xlnm.Print_Area" localSheetId="10">'シート2-⑧-1'!$A$1:$AD$31</definedName>
    <definedName name="_xlnm.Print_Area" localSheetId="11">'シート2-⑧-2'!$A$1:$AD$31</definedName>
    <definedName name="_xlnm.Print_Area" localSheetId="12">'シート2-⑧-3'!$A$1:$AD$32</definedName>
    <definedName name="_xlnm.Print_Area" localSheetId="13">'シート2-⑧-4'!$A$1:$AD$31</definedName>
    <definedName name="_xlnm.Print_Area" localSheetId="14">'シート2-⑧-5'!$A$1:$AD$31</definedName>
    <definedName name="_xlnm.Print_Area" localSheetId="15">'シート2-⑧-6'!$A$1:$AD$31</definedName>
    <definedName name="_xlnm.Print_Area" localSheetId="16">'シート2-⑧-7'!$A$1:$AD$31</definedName>
    <definedName name="_xlnm.Print_Area" localSheetId="17">'シート2-⑧-8'!$A$1:$AD$32</definedName>
    <definedName name="_xlnm.Print_Area" localSheetId="18">'シート2-⑧-9'!$A$1:$AD$31</definedName>
    <definedName name="_xlnm.Print_Area" localSheetId="19">'シート2-⑨'!$A$1:$AD$31</definedName>
    <definedName name="_xlnm.Print_Area" localSheetId="20">'シート3-①'!$A$1:$AD$21</definedName>
    <definedName name="_xlnm.Print_Area" localSheetId="21">'シート3-②'!$A$1:$AD$21</definedName>
    <definedName name="_xlnm.Print_Area" localSheetId="22">'シート3-③'!$A$1:$AD$21</definedName>
    <definedName name="_xlnm.Print_Area" localSheetId="23">'シート3-④'!$A$1:$AD$21</definedName>
    <definedName name="_xlnm.Print_Area" localSheetId="24">'シート3-⑤'!$A$1:$AD$21</definedName>
    <definedName name="_xlnm.Print_Area" localSheetId="25">'シート3-⑥'!$A$1:$AD$21</definedName>
    <definedName name="_xlnm.Print_Area" localSheetId="26">'シート3-⑦'!$A$1:$AD$21</definedName>
    <definedName name="_xlnm.Print_Area" localSheetId="27">'シート3-⑧-1'!$A$1:$AD$21</definedName>
    <definedName name="_xlnm.Print_Area" localSheetId="28">'シート3-⑧-2'!$A$1:$AD$21</definedName>
    <definedName name="_xlnm.Print_Area" localSheetId="29">'シート3-⑧-3'!$A$1:$AD$21</definedName>
    <definedName name="_xlnm.Print_Area" localSheetId="30">'シート3-⑧-4'!$A$1:$AD$21</definedName>
    <definedName name="_xlnm.Print_Area" localSheetId="31">'シート3-⑧-5'!$A$1:$AD$21</definedName>
    <definedName name="_xlnm.Print_Area" localSheetId="32">'シート3-⑧-6'!$A$1:$AD$21</definedName>
    <definedName name="_xlnm.Print_Area" localSheetId="33">'シート3-⑧-7'!$A$1:$AD$21</definedName>
    <definedName name="_xlnm.Print_Area" localSheetId="34">'シート3-⑧-8'!$A$1:$AD$21</definedName>
    <definedName name="_xlnm.Print_Area" localSheetId="35">'シート3-⑧-9'!$A$1:$AD$21</definedName>
    <definedName name="_xlnm.Print_Area" localSheetId="36">'シート3-⑨'!$A$1:$AD$21</definedName>
    <definedName name="_xlnm.Print_Area" localSheetId="37">'集計用シート（実務研修）'!$A$1:$BF$48</definedName>
  </definedNames>
  <calcPr calcId="191029"/>
</workbook>
</file>

<file path=xl/calcChain.xml><?xml version="1.0" encoding="utf-8"?>
<calcChain xmlns="http://schemas.openxmlformats.org/spreadsheetml/2006/main">
  <c r="Y10" i="2" l="1"/>
  <c r="Y13" i="2"/>
  <c r="Y10" i="7"/>
  <c r="Y13" i="7"/>
  <c r="Y10" i="11"/>
  <c r="Y13" i="11"/>
  <c r="N12" i="73"/>
  <c r="Y10" i="15"/>
  <c r="Y13" i="15"/>
  <c r="Y10" i="16"/>
  <c r="Y13" i="16"/>
  <c r="Y10" i="17"/>
  <c r="Y13" i="17"/>
  <c r="Y10" i="18"/>
  <c r="Y13" i="18"/>
  <c r="Y10" i="51"/>
  <c r="Y13" i="51"/>
  <c r="Y10" i="50"/>
  <c r="Y13" i="50"/>
  <c r="Y10" i="49"/>
  <c r="Y13" i="49"/>
  <c r="Y10" i="48"/>
  <c r="Y13" i="48"/>
  <c r="Y10" i="67"/>
  <c r="Y13" i="67"/>
  <c r="Y10" i="68"/>
  <c r="Y13" i="68"/>
  <c r="Y10" i="69"/>
  <c r="Y13" i="69"/>
  <c r="Y10" i="47"/>
  <c r="Y13" i="47"/>
  <c r="Y10" i="46"/>
  <c r="Y13" i="46"/>
  <c r="Y10" i="53"/>
  <c r="M26" i="73"/>
  <c r="Y13" i="53"/>
  <c r="D7" i="3"/>
  <c r="E10" i="3"/>
  <c r="M10" i="3"/>
  <c r="R10" i="3"/>
  <c r="Y10" i="3"/>
  <c r="E11" i="3"/>
  <c r="M11" i="3"/>
  <c r="R11" i="3"/>
  <c r="E13" i="3"/>
  <c r="Y13" i="3"/>
  <c r="E14" i="3"/>
  <c r="D7" i="9"/>
  <c r="E10" i="9"/>
  <c r="E33" i="73"/>
  <c r="M10" i="9"/>
  <c r="F33" i="73"/>
  <c r="R10" i="9"/>
  <c r="Y10" i="9"/>
  <c r="E11" i="9"/>
  <c r="M11" i="9"/>
  <c r="R11" i="9"/>
  <c r="E13" i="9"/>
  <c r="Y13" i="9"/>
  <c r="E14" i="9"/>
  <c r="L33" i="73"/>
  <c r="D7" i="27"/>
  <c r="E10" i="27"/>
  <c r="E34" i="73"/>
  <c r="M10" i="27"/>
  <c r="R10" i="27"/>
  <c r="Y10" i="27"/>
  <c r="E11" i="27"/>
  <c r="M11" i="27"/>
  <c r="I34" i="73"/>
  <c r="R11" i="27"/>
  <c r="E13" i="27"/>
  <c r="Y13" i="27"/>
  <c r="E14" i="27"/>
  <c r="D7" i="31"/>
  <c r="E10" i="31"/>
  <c r="M10" i="31"/>
  <c r="R10" i="31"/>
  <c r="Y10" i="31"/>
  <c r="E11" i="31"/>
  <c r="M11" i="31"/>
  <c r="R11" i="31"/>
  <c r="E13" i="31"/>
  <c r="Y13" i="31"/>
  <c r="E14" i="31"/>
  <c r="D7" i="32"/>
  <c r="E10" i="32"/>
  <c r="M10" i="32"/>
  <c r="R10" i="32"/>
  <c r="Y10" i="32"/>
  <c r="E11" i="32"/>
  <c r="M11" i="32"/>
  <c r="R11" i="32"/>
  <c r="E13" i="32"/>
  <c r="Y13" i="32"/>
  <c r="E14" i="32"/>
  <c r="D7" i="33"/>
  <c r="E10" i="33"/>
  <c r="M10" i="33"/>
  <c r="R10" i="33"/>
  <c r="Y10" i="33"/>
  <c r="E11" i="33"/>
  <c r="M11" i="33"/>
  <c r="R11" i="33"/>
  <c r="E13" i="33"/>
  <c r="Y13" i="33"/>
  <c r="E14" i="33"/>
  <c r="D7" i="34"/>
  <c r="E10" i="34"/>
  <c r="M10" i="34"/>
  <c r="R10" i="34"/>
  <c r="Y10" i="34"/>
  <c r="E11" i="34"/>
  <c r="M11" i="34"/>
  <c r="R11" i="34"/>
  <c r="E13" i="34"/>
  <c r="Y13" i="34"/>
  <c r="E14" i="34"/>
  <c r="D7" i="58"/>
  <c r="E10" i="58"/>
  <c r="M10" i="58"/>
  <c r="R10" i="58"/>
  <c r="G39" i="73" s="1"/>
  <c r="Y10" i="58"/>
  <c r="E11" i="58"/>
  <c r="M11" i="58"/>
  <c r="R11" i="58"/>
  <c r="E13" i="58"/>
  <c r="Y13" i="58"/>
  <c r="E14" i="58"/>
  <c r="D7" i="59"/>
  <c r="E10" i="59"/>
  <c r="M10" i="59"/>
  <c r="R10" i="59"/>
  <c r="Y10" i="59"/>
  <c r="E11" i="59"/>
  <c r="M11" i="59"/>
  <c r="R11" i="59"/>
  <c r="E13" i="59"/>
  <c r="Y13" i="59"/>
  <c r="E14" i="59"/>
  <c r="D7" i="60"/>
  <c r="E10" i="60"/>
  <c r="M10" i="60"/>
  <c r="R10" i="60"/>
  <c r="Y10" i="60"/>
  <c r="E11" i="60"/>
  <c r="M11" i="60"/>
  <c r="R11" i="60"/>
  <c r="E13" i="60"/>
  <c r="Y13" i="60"/>
  <c r="E14" i="60"/>
  <c r="D7" i="61"/>
  <c r="E10" i="61"/>
  <c r="M10" i="61"/>
  <c r="R10" i="61"/>
  <c r="Y10" i="61"/>
  <c r="E11" i="61"/>
  <c r="M11" i="61"/>
  <c r="R11" i="61"/>
  <c r="E13" i="61"/>
  <c r="Y13" i="61"/>
  <c r="E14" i="61"/>
  <c r="D7" i="62"/>
  <c r="E10" i="62"/>
  <c r="M10" i="62"/>
  <c r="R10" i="62"/>
  <c r="Y10" i="62"/>
  <c r="E11" i="62"/>
  <c r="M11" i="62"/>
  <c r="R11" i="62"/>
  <c r="E13" i="62"/>
  <c r="Y13" i="62"/>
  <c r="E14" i="62"/>
  <c r="D7" i="63"/>
  <c r="E10" i="63"/>
  <c r="M10" i="63"/>
  <c r="R10" i="63"/>
  <c r="Y10" i="63"/>
  <c r="E11" i="63"/>
  <c r="M11" i="63"/>
  <c r="R11" i="63"/>
  <c r="E13" i="63"/>
  <c r="Y13" i="63"/>
  <c r="E14" i="63"/>
  <c r="D7" i="70"/>
  <c r="E10" i="70"/>
  <c r="M10" i="70"/>
  <c r="R10" i="70"/>
  <c r="Y10" i="70"/>
  <c r="E11" i="70"/>
  <c r="M11" i="70"/>
  <c r="R11" i="70"/>
  <c r="E13" i="70"/>
  <c r="Y13" i="70"/>
  <c r="E14" i="70"/>
  <c r="D7" i="71"/>
  <c r="E10" i="71"/>
  <c r="M10" i="71"/>
  <c r="R10" i="71"/>
  <c r="Y10" i="71"/>
  <c r="E11" i="71"/>
  <c r="M11" i="71"/>
  <c r="R11" i="71"/>
  <c r="E13" i="71"/>
  <c r="Y13" i="71"/>
  <c r="E14" i="71"/>
  <c r="D7" i="72"/>
  <c r="E10" i="72"/>
  <c r="M10" i="72"/>
  <c r="R10" i="72"/>
  <c r="Y10" i="72"/>
  <c r="E11" i="72"/>
  <c r="M11" i="72"/>
  <c r="R11" i="72"/>
  <c r="E13" i="72"/>
  <c r="Y13" i="72"/>
  <c r="E14" i="72"/>
  <c r="D7" i="64"/>
  <c r="E10" i="64"/>
  <c r="M10" i="64"/>
  <c r="F48" i="73"/>
  <c r="R10" i="64"/>
  <c r="G48" i="73"/>
  <c r="Y10" i="64"/>
  <c r="E11" i="64"/>
  <c r="M11" i="64"/>
  <c r="R11" i="64"/>
  <c r="E13" i="64"/>
  <c r="Y13" i="64"/>
  <c r="E14" i="64"/>
  <c r="L48" i="73"/>
  <c r="C4" i="73"/>
  <c r="E4" i="73"/>
  <c r="F4" i="73"/>
  <c r="G4" i="73"/>
  <c r="H4" i="73"/>
  <c r="I4" i="73"/>
  <c r="J4" i="73"/>
  <c r="K4" i="73"/>
  <c r="L4" i="73"/>
  <c r="M4" i="73"/>
  <c r="N4" i="73"/>
  <c r="O4" i="73"/>
  <c r="P4" i="73"/>
  <c r="Q4" i="73"/>
  <c r="R4" i="73"/>
  <c r="S4" i="73"/>
  <c r="T4" i="73"/>
  <c r="U4" i="73"/>
  <c r="V4" i="73"/>
  <c r="W4" i="73"/>
  <c r="E10" i="73"/>
  <c r="F10" i="73"/>
  <c r="G10" i="73"/>
  <c r="H10" i="73"/>
  <c r="I10" i="73"/>
  <c r="J10" i="73"/>
  <c r="K10" i="73"/>
  <c r="L10" i="73"/>
  <c r="M10" i="73"/>
  <c r="N10" i="73"/>
  <c r="P10" i="73"/>
  <c r="Q10" i="73"/>
  <c r="R10" i="73"/>
  <c r="S10" i="73"/>
  <c r="T10" i="73"/>
  <c r="U10" i="73"/>
  <c r="V10" i="73"/>
  <c r="W10" i="73"/>
  <c r="X10" i="73"/>
  <c r="Y10" i="73"/>
  <c r="Z10" i="73"/>
  <c r="AA10" i="73"/>
  <c r="AB10" i="73"/>
  <c r="AC10" i="73"/>
  <c r="AD10" i="73"/>
  <c r="AE10" i="73"/>
  <c r="AF10" i="73"/>
  <c r="AG10" i="73"/>
  <c r="AH10" i="73"/>
  <c r="AI10" i="73"/>
  <c r="AJ10" i="73"/>
  <c r="AK10" i="73"/>
  <c r="AL10" i="73"/>
  <c r="AM10" i="73"/>
  <c r="AN10" i="73"/>
  <c r="AO10" i="73"/>
  <c r="AP10" i="73"/>
  <c r="AQ10" i="73"/>
  <c r="AR10" i="73"/>
  <c r="AS10" i="73"/>
  <c r="AT10" i="73"/>
  <c r="AU10" i="73"/>
  <c r="AV10" i="73"/>
  <c r="AW10" i="73"/>
  <c r="AX10" i="73"/>
  <c r="AY10" i="73"/>
  <c r="AZ10" i="73"/>
  <c r="BA10" i="73"/>
  <c r="BB10" i="73"/>
  <c r="BC10" i="73"/>
  <c r="BD10" i="73"/>
  <c r="BE10" i="73"/>
  <c r="BF10" i="73"/>
  <c r="E11" i="73"/>
  <c r="F11" i="73"/>
  <c r="G11" i="73"/>
  <c r="H11" i="73"/>
  <c r="I11" i="73"/>
  <c r="J11" i="73"/>
  <c r="K11" i="73"/>
  <c r="L11" i="73"/>
  <c r="M11" i="73"/>
  <c r="N11" i="73"/>
  <c r="P11" i="73"/>
  <c r="Q11" i="73"/>
  <c r="R11" i="73"/>
  <c r="S11" i="73"/>
  <c r="T11" i="73"/>
  <c r="U11" i="73"/>
  <c r="V11" i="73"/>
  <c r="W11" i="73"/>
  <c r="X11" i="73"/>
  <c r="Y11" i="73"/>
  <c r="Z11" i="73"/>
  <c r="AA11" i="73"/>
  <c r="AB11" i="73"/>
  <c r="AC11" i="73"/>
  <c r="AD11" i="73"/>
  <c r="AE11" i="73"/>
  <c r="AF11" i="73"/>
  <c r="AG11" i="73"/>
  <c r="AH11" i="73"/>
  <c r="AI11" i="73"/>
  <c r="AJ11" i="73"/>
  <c r="AK11" i="73"/>
  <c r="AL11" i="73"/>
  <c r="AM11" i="73"/>
  <c r="AN11" i="73"/>
  <c r="AO11" i="73"/>
  <c r="AP11" i="73"/>
  <c r="AQ11" i="73"/>
  <c r="AR11" i="73"/>
  <c r="AS11" i="73"/>
  <c r="AT11" i="73"/>
  <c r="AU11" i="73"/>
  <c r="AV11" i="73"/>
  <c r="AW11" i="73"/>
  <c r="AX11" i="73"/>
  <c r="AY11" i="73"/>
  <c r="AZ11" i="73"/>
  <c r="BA11" i="73"/>
  <c r="BB11" i="73"/>
  <c r="BC11" i="73"/>
  <c r="BD11" i="73"/>
  <c r="BE11" i="73"/>
  <c r="BF11" i="73"/>
  <c r="E12" i="73"/>
  <c r="F12" i="73"/>
  <c r="G12" i="73"/>
  <c r="H12" i="73"/>
  <c r="I12" i="73"/>
  <c r="J12" i="73"/>
  <c r="K12" i="73"/>
  <c r="L12" i="73"/>
  <c r="M12" i="73"/>
  <c r="P12" i="73"/>
  <c r="Q12" i="73"/>
  <c r="R12" i="73"/>
  <c r="S12" i="73"/>
  <c r="T12" i="73"/>
  <c r="U12" i="73"/>
  <c r="V12" i="73"/>
  <c r="W12" i="73"/>
  <c r="X12" i="73"/>
  <c r="Y12" i="73"/>
  <c r="Z12" i="73"/>
  <c r="AA12" i="73"/>
  <c r="AB12" i="73"/>
  <c r="AC12" i="73"/>
  <c r="AD12" i="73"/>
  <c r="AE12" i="73"/>
  <c r="AF12" i="73"/>
  <c r="AG12" i="73"/>
  <c r="AH12" i="73"/>
  <c r="AI12" i="73"/>
  <c r="AJ12" i="73"/>
  <c r="AK12" i="73"/>
  <c r="AL12" i="73"/>
  <c r="AM12" i="73"/>
  <c r="AN12" i="73"/>
  <c r="AO12" i="73"/>
  <c r="AP12" i="73"/>
  <c r="AQ12" i="73"/>
  <c r="AR12" i="73"/>
  <c r="AS12" i="73"/>
  <c r="AT12" i="73"/>
  <c r="AU12" i="73"/>
  <c r="AV12" i="73"/>
  <c r="AW12" i="73"/>
  <c r="AX12" i="73"/>
  <c r="AY12" i="73"/>
  <c r="AZ12" i="73"/>
  <c r="BA12" i="73"/>
  <c r="BB12" i="73"/>
  <c r="BC12" i="73"/>
  <c r="BD12" i="73"/>
  <c r="BE12" i="73"/>
  <c r="BF12" i="73"/>
  <c r="E13" i="73"/>
  <c r="F13" i="73"/>
  <c r="G13" i="73"/>
  <c r="H13" i="73"/>
  <c r="I13" i="73"/>
  <c r="J13" i="73"/>
  <c r="K13" i="73"/>
  <c r="L13" i="73"/>
  <c r="M13" i="73"/>
  <c r="N13" i="73"/>
  <c r="P13" i="73"/>
  <c r="Q13" i="73"/>
  <c r="R13" i="73"/>
  <c r="S13" i="73"/>
  <c r="T13" i="73"/>
  <c r="U13" i="73"/>
  <c r="V13" i="73"/>
  <c r="W13" i="73"/>
  <c r="X13" i="73"/>
  <c r="Y13" i="73"/>
  <c r="Z13" i="73"/>
  <c r="AA13" i="73"/>
  <c r="AB13" i="73"/>
  <c r="AC13" i="73"/>
  <c r="AD13" i="73"/>
  <c r="AE13" i="73"/>
  <c r="AF13" i="73"/>
  <c r="AG13" i="73"/>
  <c r="AH13" i="73"/>
  <c r="AI13" i="73"/>
  <c r="AJ13" i="73"/>
  <c r="AK13" i="73"/>
  <c r="AL13" i="73"/>
  <c r="AM13" i="73"/>
  <c r="AN13" i="73"/>
  <c r="AO13" i="73"/>
  <c r="AP13" i="73"/>
  <c r="AQ13" i="73"/>
  <c r="AR13" i="73"/>
  <c r="AS13" i="73"/>
  <c r="AT13" i="73"/>
  <c r="AU13" i="73"/>
  <c r="AV13" i="73"/>
  <c r="AW13" i="73"/>
  <c r="AX13" i="73"/>
  <c r="AY13" i="73"/>
  <c r="AZ13" i="73"/>
  <c r="BA13" i="73"/>
  <c r="BB13" i="73"/>
  <c r="BC13" i="73"/>
  <c r="BD13" i="73"/>
  <c r="BE13" i="73"/>
  <c r="BF13" i="73"/>
  <c r="E14" i="73"/>
  <c r="F14" i="73"/>
  <c r="G14" i="73"/>
  <c r="H14" i="73"/>
  <c r="I14" i="73"/>
  <c r="J14" i="73"/>
  <c r="K14" i="73"/>
  <c r="L14" i="73"/>
  <c r="M14" i="73"/>
  <c r="N14" i="73"/>
  <c r="P14" i="73"/>
  <c r="Q14" i="73"/>
  <c r="R14" i="73"/>
  <c r="S14" i="73"/>
  <c r="T14" i="73"/>
  <c r="U14" i="73"/>
  <c r="V14" i="73"/>
  <c r="W14" i="73"/>
  <c r="X14" i="73"/>
  <c r="Y14" i="73"/>
  <c r="Z14" i="73"/>
  <c r="AA14" i="73"/>
  <c r="AB14" i="73"/>
  <c r="AC14" i="73"/>
  <c r="AD14" i="73"/>
  <c r="AE14" i="73"/>
  <c r="AF14" i="73"/>
  <c r="AG14" i="73"/>
  <c r="AH14" i="73"/>
  <c r="AI14" i="73"/>
  <c r="AJ14" i="73"/>
  <c r="AK14" i="73"/>
  <c r="AL14" i="73"/>
  <c r="AM14" i="73"/>
  <c r="AN14" i="73"/>
  <c r="AO14" i="73"/>
  <c r="AP14" i="73"/>
  <c r="AQ14" i="73"/>
  <c r="AR14" i="73"/>
  <c r="AS14" i="73"/>
  <c r="AT14" i="73"/>
  <c r="AU14" i="73"/>
  <c r="AV14" i="73"/>
  <c r="AW14" i="73"/>
  <c r="AX14" i="73"/>
  <c r="AY14" i="73"/>
  <c r="AZ14" i="73"/>
  <c r="BA14" i="73"/>
  <c r="BB14" i="73"/>
  <c r="BC14" i="73"/>
  <c r="BD14" i="73"/>
  <c r="BE14" i="73"/>
  <c r="BF14" i="73"/>
  <c r="E15" i="73"/>
  <c r="F15" i="73"/>
  <c r="G15" i="73"/>
  <c r="H15" i="73"/>
  <c r="I15" i="73"/>
  <c r="J15" i="73"/>
  <c r="K15" i="73"/>
  <c r="L15" i="73"/>
  <c r="M15" i="73"/>
  <c r="N15" i="73"/>
  <c r="P15" i="73"/>
  <c r="Q15" i="73"/>
  <c r="R15" i="73"/>
  <c r="S15" i="73"/>
  <c r="T15" i="73"/>
  <c r="U15" i="73"/>
  <c r="V15" i="73"/>
  <c r="W15" i="73"/>
  <c r="X15" i="73"/>
  <c r="Y15" i="73"/>
  <c r="Z15" i="73"/>
  <c r="AA15" i="73"/>
  <c r="AB15" i="73"/>
  <c r="AC15" i="73"/>
  <c r="AD15" i="73"/>
  <c r="AE15" i="73"/>
  <c r="AF15" i="73"/>
  <c r="AG15" i="73"/>
  <c r="AH15" i="73"/>
  <c r="AI15" i="73"/>
  <c r="AJ15" i="73"/>
  <c r="AK15" i="73"/>
  <c r="AL15" i="73"/>
  <c r="AM15" i="73"/>
  <c r="AN15" i="73"/>
  <c r="AO15" i="73"/>
  <c r="AP15" i="73"/>
  <c r="AQ15" i="73"/>
  <c r="AR15" i="73"/>
  <c r="AS15" i="73"/>
  <c r="AT15" i="73"/>
  <c r="AU15" i="73"/>
  <c r="AV15" i="73"/>
  <c r="AW15" i="73"/>
  <c r="AX15" i="73"/>
  <c r="AY15" i="73"/>
  <c r="AZ15" i="73"/>
  <c r="BA15" i="73"/>
  <c r="BB15" i="73"/>
  <c r="BC15" i="73"/>
  <c r="BD15" i="73"/>
  <c r="BE15" i="73"/>
  <c r="BF15" i="73"/>
  <c r="E16" i="73"/>
  <c r="F16" i="73"/>
  <c r="G16" i="73"/>
  <c r="H16" i="73"/>
  <c r="I16" i="73"/>
  <c r="J16" i="73"/>
  <c r="K16" i="73"/>
  <c r="L16" i="73"/>
  <c r="M16" i="73"/>
  <c r="N16" i="73"/>
  <c r="P16" i="73"/>
  <c r="Q16" i="73"/>
  <c r="R16" i="73"/>
  <c r="S16" i="73"/>
  <c r="T16" i="73"/>
  <c r="U16" i="73"/>
  <c r="V16" i="73"/>
  <c r="W16" i="73"/>
  <c r="X16" i="73"/>
  <c r="Y16" i="73"/>
  <c r="Z16" i="73"/>
  <c r="AA16" i="73"/>
  <c r="AB16" i="73"/>
  <c r="AC16" i="73"/>
  <c r="AD16" i="73"/>
  <c r="AE16" i="73"/>
  <c r="AF16" i="73"/>
  <c r="AG16" i="73"/>
  <c r="AH16" i="73"/>
  <c r="AI16" i="73"/>
  <c r="AJ16" i="73"/>
  <c r="AK16" i="73"/>
  <c r="AL16" i="73"/>
  <c r="AM16" i="73"/>
  <c r="AN16" i="73"/>
  <c r="AO16" i="73"/>
  <c r="AP16" i="73"/>
  <c r="AQ16" i="73"/>
  <c r="AR16" i="73"/>
  <c r="AS16" i="73"/>
  <c r="AT16" i="73"/>
  <c r="AU16" i="73"/>
  <c r="AV16" i="73"/>
  <c r="AW16" i="73"/>
  <c r="AX16" i="73"/>
  <c r="AY16" i="73"/>
  <c r="AZ16" i="73"/>
  <c r="BA16" i="73"/>
  <c r="BB16" i="73"/>
  <c r="BC16" i="73"/>
  <c r="BD16" i="73"/>
  <c r="BE16" i="73"/>
  <c r="BF16" i="73"/>
  <c r="E17" i="73"/>
  <c r="F17" i="73"/>
  <c r="G17" i="73"/>
  <c r="H17" i="73"/>
  <c r="I17" i="73"/>
  <c r="J17" i="73"/>
  <c r="K17" i="73"/>
  <c r="L17" i="73"/>
  <c r="M17" i="73"/>
  <c r="N17" i="73"/>
  <c r="P17" i="73"/>
  <c r="Q17" i="73"/>
  <c r="R17" i="73"/>
  <c r="S17" i="73"/>
  <c r="T17" i="73"/>
  <c r="U17" i="73"/>
  <c r="V17" i="73"/>
  <c r="W17" i="73"/>
  <c r="X17" i="73"/>
  <c r="Y17" i="73"/>
  <c r="Z17" i="73"/>
  <c r="AA17" i="73"/>
  <c r="AB17" i="73"/>
  <c r="AC17" i="73"/>
  <c r="AD17" i="73"/>
  <c r="AE17" i="73"/>
  <c r="AF17" i="73"/>
  <c r="AG17" i="73"/>
  <c r="AH17" i="73"/>
  <c r="AI17" i="73"/>
  <c r="AJ17" i="73"/>
  <c r="AK17" i="73"/>
  <c r="AL17" i="73"/>
  <c r="AM17" i="73"/>
  <c r="AN17" i="73"/>
  <c r="AO17" i="73"/>
  <c r="AP17" i="73"/>
  <c r="AQ17" i="73"/>
  <c r="AR17" i="73"/>
  <c r="AS17" i="73"/>
  <c r="AT17" i="73"/>
  <c r="AU17" i="73"/>
  <c r="AV17" i="73"/>
  <c r="AW17" i="73"/>
  <c r="AX17" i="73"/>
  <c r="AY17" i="73"/>
  <c r="AZ17" i="73"/>
  <c r="BA17" i="73"/>
  <c r="BB17" i="73"/>
  <c r="BC17" i="73"/>
  <c r="BD17" i="73"/>
  <c r="BE17" i="73"/>
  <c r="BF17" i="73"/>
  <c r="E18" i="73"/>
  <c r="F18" i="73"/>
  <c r="G18" i="73"/>
  <c r="H18" i="73"/>
  <c r="I18" i="73"/>
  <c r="J18" i="73"/>
  <c r="K18" i="73"/>
  <c r="L18" i="73"/>
  <c r="M18" i="73"/>
  <c r="N18" i="73"/>
  <c r="P18" i="73"/>
  <c r="Q18" i="73"/>
  <c r="R18" i="73"/>
  <c r="S18" i="73"/>
  <c r="T18" i="73"/>
  <c r="U18" i="73"/>
  <c r="V18" i="73"/>
  <c r="W18" i="73"/>
  <c r="X18" i="73"/>
  <c r="Y18" i="73"/>
  <c r="Z18" i="73"/>
  <c r="AA18" i="73"/>
  <c r="AB18" i="73"/>
  <c r="AC18" i="73"/>
  <c r="AD18" i="73"/>
  <c r="AE18" i="73"/>
  <c r="AF18" i="73"/>
  <c r="AG18" i="73"/>
  <c r="AH18" i="73"/>
  <c r="AI18" i="73"/>
  <c r="AJ18" i="73"/>
  <c r="AK18" i="73"/>
  <c r="AL18" i="73"/>
  <c r="AM18" i="73"/>
  <c r="AN18" i="73"/>
  <c r="AO18" i="73"/>
  <c r="AP18" i="73"/>
  <c r="AQ18" i="73"/>
  <c r="AR18" i="73"/>
  <c r="AS18" i="73"/>
  <c r="AT18" i="73"/>
  <c r="AU18" i="73"/>
  <c r="AV18" i="73"/>
  <c r="AW18" i="73"/>
  <c r="AX18" i="73"/>
  <c r="AY18" i="73"/>
  <c r="AZ18" i="73"/>
  <c r="BA18" i="73"/>
  <c r="BB18" i="73"/>
  <c r="BC18" i="73"/>
  <c r="BD18" i="73"/>
  <c r="BE18" i="73"/>
  <c r="BF18" i="73"/>
  <c r="E19" i="73"/>
  <c r="F19" i="73"/>
  <c r="G19" i="73"/>
  <c r="H19" i="73"/>
  <c r="I19" i="73"/>
  <c r="J19" i="73"/>
  <c r="K19" i="73"/>
  <c r="L19" i="73"/>
  <c r="M19" i="73"/>
  <c r="N19" i="73"/>
  <c r="P19" i="73"/>
  <c r="Q19" i="73"/>
  <c r="R19" i="73"/>
  <c r="S19" i="73"/>
  <c r="T19" i="73"/>
  <c r="U19" i="73"/>
  <c r="V19" i="73"/>
  <c r="W19" i="73"/>
  <c r="X19" i="73"/>
  <c r="Y19" i="73"/>
  <c r="Z19" i="73"/>
  <c r="AA19" i="73"/>
  <c r="AB19" i="73"/>
  <c r="AC19" i="73"/>
  <c r="AD19" i="73"/>
  <c r="AE19" i="73"/>
  <c r="AF19" i="73"/>
  <c r="AG19" i="73"/>
  <c r="AH19" i="73"/>
  <c r="AI19" i="73"/>
  <c r="AJ19" i="73"/>
  <c r="AK19" i="73"/>
  <c r="AL19" i="73"/>
  <c r="AM19" i="73"/>
  <c r="AN19" i="73"/>
  <c r="AO19" i="73"/>
  <c r="AP19" i="73"/>
  <c r="AQ19" i="73"/>
  <c r="AR19" i="73"/>
  <c r="AS19" i="73"/>
  <c r="AT19" i="73"/>
  <c r="AU19" i="73"/>
  <c r="AV19" i="73"/>
  <c r="AW19" i="73"/>
  <c r="AX19" i="73"/>
  <c r="AY19" i="73"/>
  <c r="AZ19" i="73"/>
  <c r="BA19" i="73"/>
  <c r="BB19" i="73"/>
  <c r="BC19" i="73"/>
  <c r="BD19" i="73"/>
  <c r="BE19" i="73"/>
  <c r="BF19" i="73"/>
  <c r="E20" i="73"/>
  <c r="F20" i="73"/>
  <c r="G20" i="73"/>
  <c r="H20" i="73"/>
  <c r="I20" i="73"/>
  <c r="J20" i="73"/>
  <c r="K20" i="73"/>
  <c r="L20" i="73"/>
  <c r="M20" i="73"/>
  <c r="N20" i="73"/>
  <c r="P20" i="73"/>
  <c r="Q20" i="73"/>
  <c r="R20" i="73"/>
  <c r="S20" i="73"/>
  <c r="T20" i="73"/>
  <c r="U20" i="73"/>
  <c r="V20" i="73"/>
  <c r="W20" i="73"/>
  <c r="X20" i="73"/>
  <c r="Y20" i="73"/>
  <c r="Z20" i="73"/>
  <c r="AA20" i="73"/>
  <c r="AB20" i="73"/>
  <c r="AC20" i="73"/>
  <c r="AD20" i="73"/>
  <c r="AE20" i="73"/>
  <c r="AF20" i="73"/>
  <c r="AG20" i="73"/>
  <c r="AH20" i="73"/>
  <c r="AI20" i="73"/>
  <c r="AJ20" i="73"/>
  <c r="AK20" i="73"/>
  <c r="AL20" i="73"/>
  <c r="AM20" i="73"/>
  <c r="AN20" i="73"/>
  <c r="AO20" i="73"/>
  <c r="AP20" i="73"/>
  <c r="AQ20" i="73"/>
  <c r="AR20" i="73"/>
  <c r="AS20" i="73"/>
  <c r="AT20" i="73"/>
  <c r="AU20" i="73"/>
  <c r="AV20" i="73"/>
  <c r="AW20" i="73"/>
  <c r="AX20" i="73"/>
  <c r="AY20" i="73"/>
  <c r="AZ20" i="73"/>
  <c r="BA20" i="73"/>
  <c r="BB20" i="73"/>
  <c r="BC20" i="73"/>
  <c r="BD20" i="73"/>
  <c r="BE20" i="73"/>
  <c r="BF20" i="73"/>
  <c r="E21" i="73"/>
  <c r="F21" i="73"/>
  <c r="G21" i="73"/>
  <c r="H21" i="73"/>
  <c r="I21" i="73"/>
  <c r="J21" i="73"/>
  <c r="K21" i="73"/>
  <c r="L21" i="73"/>
  <c r="M21" i="73"/>
  <c r="N21" i="73"/>
  <c r="P21" i="73"/>
  <c r="Q21" i="73"/>
  <c r="R21" i="73"/>
  <c r="S21" i="73"/>
  <c r="T21" i="73"/>
  <c r="U21" i="73"/>
  <c r="V21" i="73"/>
  <c r="W21" i="73"/>
  <c r="X21" i="73"/>
  <c r="Y21" i="73"/>
  <c r="Z21" i="73"/>
  <c r="AA21" i="73"/>
  <c r="AB21" i="73"/>
  <c r="AC21" i="73"/>
  <c r="AD21" i="73"/>
  <c r="AE21" i="73"/>
  <c r="AF21" i="73"/>
  <c r="AG21" i="73"/>
  <c r="AH21" i="73"/>
  <c r="AI21" i="73"/>
  <c r="AJ21" i="73"/>
  <c r="AK21" i="73"/>
  <c r="AL21" i="73"/>
  <c r="AM21" i="73"/>
  <c r="AN21" i="73"/>
  <c r="AO21" i="73"/>
  <c r="AP21" i="73"/>
  <c r="AQ21" i="73"/>
  <c r="AR21" i="73"/>
  <c r="AS21" i="73"/>
  <c r="AT21" i="73"/>
  <c r="AU21" i="73"/>
  <c r="AV21" i="73"/>
  <c r="AW21" i="73"/>
  <c r="AX21" i="73"/>
  <c r="AY21" i="73"/>
  <c r="AZ21" i="73"/>
  <c r="BA21" i="73"/>
  <c r="BB21" i="73"/>
  <c r="BC21" i="73"/>
  <c r="BD21" i="73"/>
  <c r="BE21" i="73"/>
  <c r="BF21" i="73"/>
  <c r="E22" i="73"/>
  <c r="F22" i="73"/>
  <c r="G22" i="73"/>
  <c r="H22" i="73"/>
  <c r="I22" i="73"/>
  <c r="J22" i="73"/>
  <c r="K22" i="73"/>
  <c r="L22" i="73"/>
  <c r="M22" i="73"/>
  <c r="N22" i="73"/>
  <c r="P22" i="73"/>
  <c r="Q22" i="73"/>
  <c r="R22" i="73"/>
  <c r="S22" i="73"/>
  <c r="T22" i="73"/>
  <c r="U22" i="73"/>
  <c r="V22" i="73"/>
  <c r="W22" i="73"/>
  <c r="X22" i="73"/>
  <c r="Y22" i="73"/>
  <c r="Z22" i="73"/>
  <c r="AA22" i="73"/>
  <c r="AB22" i="73"/>
  <c r="AC22" i="73"/>
  <c r="AD22" i="73"/>
  <c r="AE22" i="73"/>
  <c r="AF22" i="73"/>
  <c r="AG22" i="73"/>
  <c r="AH22" i="73"/>
  <c r="AI22" i="73"/>
  <c r="AJ22" i="73"/>
  <c r="AK22" i="73"/>
  <c r="AL22" i="73"/>
  <c r="AM22" i="73"/>
  <c r="AN22" i="73"/>
  <c r="AO22" i="73"/>
  <c r="AP22" i="73"/>
  <c r="AQ22" i="73"/>
  <c r="AR22" i="73"/>
  <c r="AS22" i="73"/>
  <c r="AT22" i="73"/>
  <c r="AU22" i="73"/>
  <c r="AV22" i="73"/>
  <c r="AW22" i="73"/>
  <c r="AX22" i="73"/>
  <c r="AY22" i="73"/>
  <c r="AZ22" i="73"/>
  <c r="BA22" i="73"/>
  <c r="BB22" i="73"/>
  <c r="BC22" i="73"/>
  <c r="BD22" i="73"/>
  <c r="BE22" i="73"/>
  <c r="BF22" i="73"/>
  <c r="E23" i="73"/>
  <c r="F23" i="73"/>
  <c r="G23" i="73"/>
  <c r="H23" i="73"/>
  <c r="I23" i="73"/>
  <c r="J23" i="73"/>
  <c r="K23" i="73"/>
  <c r="L23" i="73"/>
  <c r="M23" i="73"/>
  <c r="N23" i="73"/>
  <c r="P23" i="73"/>
  <c r="Q23" i="73"/>
  <c r="R23" i="73"/>
  <c r="S23" i="73"/>
  <c r="T23" i="73"/>
  <c r="U23" i="73"/>
  <c r="V23" i="73"/>
  <c r="W23" i="73"/>
  <c r="X23" i="73"/>
  <c r="Y23" i="73"/>
  <c r="Z23" i="73"/>
  <c r="AA23" i="73"/>
  <c r="AB23" i="73"/>
  <c r="AC23" i="73"/>
  <c r="AD23" i="73"/>
  <c r="AE23" i="73"/>
  <c r="AF23" i="73"/>
  <c r="AG23" i="73"/>
  <c r="AH23" i="73"/>
  <c r="AI23" i="73"/>
  <c r="AJ23" i="73"/>
  <c r="AK23" i="73"/>
  <c r="AL23" i="73"/>
  <c r="AM23" i="73"/>
  <c r="AN23" i="73"/>
  <c r="AO23" i="73"/>
  <c r="AP23" i="73"/>
  <c r="AQ23" i="73"/>
  <c r="AR23" i="73"/>
  <c r="AS23" i="73"/>
  <c r="AT23" i="73"/>
  <c r="AU23" i="73"/>
  <c r="AV23" i="73"/>
  <c r="AW23" i="73"/>
  <c r="AX23" i="73"/>
  <c r="AY23" i="73"/>
  <c r="AZ23" i="73"/>
  <c r="BA23" i="73"/>
  <c r="BB23" i="73"/>
  <c r="BC23" i="73"/>
  <c r="BD23" i="73"/>
  <c r="BE23" i="73"/>
  <c r="BF23" i="73"/>
  <c r="E24" i="73"/>
  <c r="F24" i="73"/>
  <c r="G24" i="73"/>
  <c r="H24" i="73"/>
  <c r="I24" i="73"/>
  <c r="J24" i="73"/>
  <c r="K24" i="73"/>
  <c r="L24" i="73"/>
  <c r="M24" i="73"/>
  <c r="N24" i="73"/>
  <c r="P24" i="73"/>
  <c r="Q24" i="73"/>
  <c r="R24" i="73"/>
  <c r="S24" i="73"/>
  <c r="T24" i="73"/>
  <c r="U24" i="73"/>
  <c r="V24" i="73"/>
  <c r="W24" i="73"/>
  <c r="X24" i="73"/>
  <c r="Y24" i="73"/>
  <c r="Z24" i="73"/>
  <c r="AA24" i="73"/>
  <c r="AB24" i="73"/>
  <c r="AC24" i="73"/>
  <c r="AD24" i="73"/>
  <c r="AE24" i="73"/>
  <c r="AF24" i="73"/>
  <c r="AG24" i="73"/>
  <c r="AH24" i="73"/>
  <c r="AI24" i="73"/>
  <c r="AJ24" i="73"/>
  <c r="AK24" i="73"/>
  <c r="AL24" i="73"/>
  <c r="AM24" i="73"/>
  <c r="AN24" i="73"/>
  <c r="AO24" i="73"/>
  <c r="AP24" i="73"/>
  <c r="AQ24" i="73"/>
  <c r="AR24" i="73"/>
  <c r="AS24" i="73"/>
  <c r="AT24" i="73"/>
  <c r="AU24" i="73"/>
  <c r="AV24" i="73"/>
  <c r="AW24" i="73"/>
  <c r="AX24" i="73"/>
  <c r="AY24" i="73"/>
  <c r="AZ24" i="73"/>
  <c r="BA24" i="73"/>
  <c r="BB24" i="73"/>
  <c r="BC24" i="73"/>
  <c r="BD24" i="73"/>
  <c r="BE24" i="73"/>
  <c r="BF24" i="73"/>
  <c r="E25" i="73"/>
  <c r="F25" i="73"/>
  <c r="G25" i="73"/>
  <c r="H25" i="73"/>
  <c r="I25" i="73"/>
  <c r="J25" i="73"/>
  <c r="K25" i="73"/>
  <c r="L25" i="73"/>
  <c r="M25" i="73"/>
  <c r="N25" i="73"/>
  <c r="P25" i="73"/>
  <c r="Q25" i="73"/>
  <c r="R25" i="73"/>
  <c r="S25" i="73"/>
  <c r="T25" i="73"/>
  <c r="U25" i="73"/>
  <c r="V25" i="73"/>
  <c r="W25" i="73"/>
  <c r="X25" i="73"/>
  <c r="Y25" i="73"/>
  <c r="Z25" i="73"/>
  <c r="AA25" i="73"/>
  <c r="AB25" i="73"/>
  <c r="AC25" i="73"/>
  <c r="AD25" i="73"/>
  <c r="AE25" i="73"/>
  <c r="AF25" i="73"/>
  <c r="AG25" i="73"/>
  <c r="AH25" i="73"/>
  <c r="AI25" i="73"/>
  <c r="AJ25" i="73"/>
  <c r="AK25" i="73"/>
  <c r="AL25" i="73"/>
  <c r="AM25" i="73"/>
  <c r="AN25" i="73"/>
  <c r="AO25" i="73"/>
  <c r="AP25" i="73"/>
  <c r="AQ25" i="73"/>
  <c r="AR25" i="73"/>
  <c r="AS25" i="73"/>
  <c r="AT25" i="73"/>
  <c r="AU25" i="73"/>
  <c r="AV25" i="73"/>
  <c r="AW25" i="73"/>
  <c r="AX25" i="73"/>
  <c r="AY25" i="73"/>
  <c r="AZ25" i="73"/>
  <c r="BA25" i="73"/>
  <c r="BB25" i="73"/>
  <c r="BC25" i="73"/>
  <c r="BD25" i="73"/>
  <c r="BE25" i="73"/>
  <c r="BF25" i="73"/>
  <c r="E26" i="73"/>
  <c r="F26" i="73"/>
  <c r="G26" i="73"/>
  <c r="H26" i="73"/>
  <c r="I26" i="73"/>
  <c r="J26" i="73"/>
  <c r="K26" i="73"/>
  <c r="L26" i="73"/>
  <c r="N26" i="73"/>
  <c r="P26" i="73"/>
  <c r="Q26" i="73"/>
  <c r="R26" i="73"/>
  <c r="S26" i="73"/>
  <c r="T26" i="73"/>
  <c r="U26" i="73"/>
  <c r="V26" i="73"/>
  <c r="W26" i="73"/>
  <c r="X26" i="73"/>
  <c r="Y26" i="73"/>
  <c r="Z26" i="73"/>
  <c r="AA26" i="73"/>
  <c r="AB26" i="73"/>
  <c r="AC26" i="73"/>
  <c r="AD26" i="73"/>
  <c r="AE26" i="73"/>
  <c r="AF26" i="73"/>
  <c r="AG26" i="73"/>
  <c r="AH26" i="73"/>
  <c r="AI26" i="73"/>
  <c r="AJ26" i="73"/>
  <c r="AK26" i="73"/>
  <c r="AL26" i="73"/>
  <c r="AM26" i="73"/>
  <c r="AN26" i="73"/>
  <c r="AO26" i="73"/>
  <c r="AP26" i="73"/>
  <c r="AQ26" i="73"/>
  <c r="AR26" i="73"/>
  <c r="AS26" i="73"/>
  <c r="AT26" i="73"/>
  <c r="AU26" i="73"/>
  <c r="AV26" i="73"/>
  <c r="AW26" i="73"/>
  <c r="AX26" i="73"/>
  <c r="AY26" i="73"/>
  <c r="AZ26" i="73"/>
  <c r="BA26" i="73"/>
  <c r="BB26" i="73"/>
  <c r="BC26" i="73"/>
  <c r="BD26" i="73"/>
  <c r="BE26" i="73"/>
  <c r="BF26" i="73"/>
  <c r="E32" i="73"/>
  <c r="F32" i="73"/>
  <c r="G32" i="73"/>
  <c r="H32" i="73"/>
  <c r="I32" i="73"/>
  <c r="J32" i="73"/>
  <c r="K32" i="73"/>
  <c r="L32" i="73"/>
  <c r="M32" i="73"/>
  <c r="N32" i="73"/>
  <c r="O32" i="73"/>
  <c r="P32" i="73"/>
  <c r="Q32" i="73"/>
  <c r="R32" i="73"/>
  <c r="G33" i="73"/>
  <c r="H33" i="73"/>
  <c r="I33" i="73"/>
  <c r="J33" i="73"/>
  <c r="K33" i="73"/>
  <c r="M33" i="73"/>
  <c r="N33" i="73"/>
  <c r="O33" i="73"/>
  <c r="P33" i="73"/>
  <c r="Q33" i="73"/>
  <c r="R33" i="73"/>
  <c r="F34" i="73"/>
  <c r="G34" i="73"/>
  <c r="H34" i="73"/>
  <c r="J34" i="73"/>
  <c r="K34" i="73"/>
  <c r="L34" i="73"/>
  <c r="M34" i="73"/>
  <c r="N34" i="73"/>
  <c r="O34" i="73"/>
  <c r="P34" i="73"/>
  <c r="Q34" i="73"/>
  <c r="R34" i="73"/>
  <c r="E35" i="73"/>
  <c r="F35" i="73"/>
  <c r="G35" i="73"/>
  <c r="H35" i="73"/>
  <c r="I35" i="73"/>
  <c r="J35" i="73"/>
  <c r="K35" i="73"/>
  <c r="L35" i="73"/>
  <c r="M35" i="73"/>
  <c r="N35" i="73"/>
  <c r="O35" i="73"/>
  <c r="P35" i="73"/>
  <c r="Q35" i="73"/>
  <c r="R35" i="73"/>
  <c r="E36" i="73"/>
  <c r="F36" i="73"/>
  <c r="G36" i="73"/>
  <c r="H36" i="73"/>
  <c r="I36" i="73"/>
  <c r="J36" i="73"/>
  <c r="K36" i="73"/>
  <c r="L36" i="73"/>
  <c r="M36" i="73"/>
  <c r="N36" i="73"/>
  <c r="O36" i="73"/>
  <c r="P36" i="73"/>
  <c r="Q36" i="73"/>
  <c r="R36" i="73"/>
  <c r="E37" i="73"/>
  <c r="F37" i="73"/>
  <c r="G37" i="73"/>
  <c r="H37" i="73"/>
  <c r="I37" i="73"/>
  <c r="J37" i="73"/>
  <c r="K37" i="73"/>
  <c r="L37" i="73"/>
  <c r="M37" i="73"/>
  <c r="N37" i="73"/>
  <c r="O37" i="73"/>
  <c r="P37" i="73"/>
  <c r="Q37" i="73"/>
  <c r="R37" i="73"/>
  <c r="E38" i="73"/>
  <c r="F38" i="73"/>
  <c r="G38" i="73"/>
  <c r="H38" i="73"/>
  <c r="I38" i="73"/>
  <c r="J38" i="73"/>
  <c r="K38" i="73"/>
  <c r="L38" i="73"/>
  <c r="M38" i="73"/>
  <c r="N38" i="73"/>
  <c r="O38" i="73"/>
  <c r="P38" i="73"/>
  <c r="Q38" i="73"/>
  <c r="R38" i="73"/>
  <c r="E39" i="73"/>
  <c r="F39" i="73"/>
  <c r="H39" i="73"/>
  <c r="I39" i="73"/>
  <c r="J39" i="73"/>
  <c r="K39" i="73"/>
  <c r="L39" i="73"/>
  <c r="M39" i="73"/>
  <c r="N39" i="73"/>
  <c r="O39" i="73"/>
  <c r="P39" i="73"/>
  <c r="Q39" i="73"/>
  <c r="R39" i="73"/>
  <c r="E40" i="73"/>
  <c r="F40" i="73"/>
  <c r="G40" i="73"/>
  <c r="H40" i="73"/>
  <c r="I40" i="73"/>
  <c r="J40" i="73"/>
  <c r="K40" i="73"/>
  <c r="L40" i="73"/>
  <c r="M40" i="73"/>
  <c r="N40" i="73"/>
  <c r="O40" i="73"/>
  <c r="P40" i="73"/>
  <c r="Q40" i="73"/>
  <c r="R40" i="73"/>
  <c r="E41" i="73"/>
  <c r="F41" i="73"/>
  <c r="G41" i="73"/>
  <c r="H41" i="73"/>
  <c r="I41" i="73"/>
  <c r="J41" i="73"/>
  <c r="K41" i="73"/>
  <c r="L41" i="73"/>
  <c r="M41" i="73"/>
  <c r="N41" i="73"/>
  <c r="O41" i="73"/>
  <c r="P41" i="73"/>
  <c r="Q41" i="73"/>
  <c r="R41" i="73"/>
  <c r="E42" i="73"/>
  <c r="F42" i="73"/>
  <c r="G42" i="73"/>
  <c r="H42" i="73"/>
  <c r="I42" i="73"/>
  <c r="J42" i="73"/>
  <c r="K42" i="73"/>
  <c r="L42" i="73"/>
  <c r="M42" i="73"/>
  <c r="N42" i="73"/>
  <c r="O42" i="73"/>
  <c r="P42" i="73"/>
  <c r="Q42" i="73"/>
  <c r="R42" i="73"/>
  <c r="E43" i="73"/>
  <c r="F43" i="73"/>
  <c r="G43" i="73"/>
  <c r="H43" i="73"/>
  <c r="I43" i="73"/>
  <c r="J43" i="73"/>
  <c r="K43" i="73"/>
  <c r="L43" i="73"/>
  <c r="M43" i="73"/>
  <c r="N43" i="73"/>
  <c r="O43" i="73"/>
  <c r="P43" i="73"/>
  <c r="Q43" i="73"/>
  <c r="R43" i="73"/>
  <c r="E44" i="73"/>
  <c r="F44" i="73"/>
  <c r="G44" i="73"/>
  <c r="H44" i="73"/>
  <c r="I44" i="73"/>
  <c r="J44" i="73"/>
  <c r="K44" i="73"/>
  <c r="L44" i="73"/>
  <c r="M44" i="73"/>
  <c r="N44" i="73"/>
  <c r="O44" i="73"/>
  <c r="P44" i="73"/>
  <c r="Q44" i="73"/>
  <c r="R44" i="73"/>
  <c r="E45" i="73"/>
  <c r="F45" i="73"/>
  <c r="G45" i="73"/>
  <c r="H45" i="73"/>
  <c r="I45" i="73"/>
  <c r="J45" i="73"/>
  <c r="K45" i="73"/>
  <c r="L45" i="73"/>
  <c r="M45" i="73"/>
  <c r="N45" i="73"/>
  <c r="O45" i="73"/>
  <c r="P45" i="73"/>
  <c r="Q45" i="73"/>
  <c r="R45" i="73"/>
  <c r="E46" i="73"/>
  <c r="F46" i="73"/>
  <c r="G46" i="73"/>
  <c r="H46" i="73"/>
  <c r="I46" i="73"/>
  <c r="J46" i="73"/>
  <c r="K46" i="73"/>
  <c r="L46" i="73"/>
  <c r="M46" i="73"/>
  <c r="N46" i="73"/>
  <c r="O46" i="73"/>
  <c r="P46" i="73"/>
  <c r="Q46" i="73"/>
  <c r="R46" i="73"/>
  <c r="E47" i="73"/>
  <c r="F47" i="73"/>
  <c r="G47" i="73"/>
  <c r="H47" i="73"/>
  <c r="I47" i="73"/>
  <c r="J47" i="73"/>
  <c r="K47" i="73"/>
  <c r="L47" i="73"/>
  <c r="M47" i="73"/>
  <c r="N47" i="73"/>
  <c r="O47" i="73"/>
  <c r="P47" i="73"/>
  <c r="Q47" i="73"/>
  <c r="R47" i="73"/>
  <c r="E48" i="73"/>
  <c r="H48" i="73"/>
  <c r="I48" i="73"/>
  <c r="J48" i="73"/>
  <c r="K48" i="73"/>
  <c r="M48" i="73"/>
  <c r="N48" i="73"/>
  <c r="O48" i="73"/>
  <c r="P48" i="73"/>
  <c r="Q48" i="73"/>
  <c r="R48" i="73"/>
  <c r="C47" i="73" l="1"/>
  <c r="C43" i="73"/>
  <c r="C39" i="73"/>
  <c r="C26" i="73"/>
  <c r="C24" i="73"/>
  <c r="C20" i="73"/>
  <c r="C13" i="73"/>
  <c r="C48" i="73"/>
  <c r="C40" i="73"/>
  <c r="C32" i="73"/>
  <c r="C10" i="73"/>
  <c r="C45" i="73"/>
  <c r="C41" i="73"/>
  <c r="C36" i="73"/>
  <c r="C33" i="73"/>
  <c r="C25" i="73"/>
  <c r="C23" i="73"/>
  <c r="C21" i="73"/>
  <c r="C19" i="73"/>
  <c r="C17" i="73"/>
  <c r="C16" i="73"/>
  <c r="C14" i="73"/>
  <c r="C38" i="73"/>
  <c r="C22" i="73"/>
  <c r="C18" i="73"/>
  <c r="C15" i="73"/>
  <c r="C44" i="73"/>
  <c r="C35" i="73"/>
  <c r="C46" i="73"/>
  <c r="C42" i="73"/>
  <c r="C37" i="73"/>
  <c r="C34" i="73"/>
  <c r="C12" i="73"/>
  <c r="C11"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3825AB2-0EA8-4C21-9F57-BCB58AA37C97}">
      <text>
        <r>
          <rPr>
            <sz val="10"/>
            <rFont val="HGPｺﾞｼｯｸM"/>
            <family val="3"/>
            <charset val="128"/>
          </rPr>
          <t>姓と名の間は全角スペースを入れて下さい。</t>
        </r>
      </text>
    </comment>
    <comment ref="V16" authorId="0" shapeId="0" xr:uid="{0DDA2058-2FFB-46E9-BA8E-AF4267294F5B}">
      <text>
        <r>
          <rPr>
            <sz val="9"/>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9ACB39D-571E-48FA-A5EE-CE2F8810768C}">
      <text>
        <r>
          <rPr>
            <sz val="10"/>
            <rFont val="HGPｺﾞｼｯｸM"/>
            <family val="3"/>
            <charset val="128"/>
          </rPr>
          <t>姓と名の間は全角スペースを入れて下さい。</t>
        </r>
      </text>
    </comment>
    <comment ref="V16" authorId="0" shapeId="0" xr:uid="{A79C6AE4-3ED0-480A-BCD7-776FF435FB0A}">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AFC66E89-48A4-4B4A-AAEC-B6BC8CAACC2A}">
      <text>
        <r>
          <rPr>
            <sz val="10"/>
            <rFont val="HGPｺﾞｼｯｸM"/>
            <family val="3"/>
            <charset val="128"/>
          </rPr>
          <t>姓と名の間は全角スペースを入れて下さい。</t>
        </r>
      </text>
    </comment>
    <comment ref="V16" authorId="0" shapeId="0" xr:uid="{C5F9A1C2-F3F9-4C21-9456-44C6CA957B67}">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EF2F56C-841A-481F-85A0-F71BB8AA43C2}">
      <text>
        <r>
          <rPr>
            <sz val="10"/>
            <rFont val="HGPｺﾞｼｯｸM"/>
            <family val="3"/>
            <charset val="128"/>
          </rPr>
          <t>姓と名の間は全角スペースを入れて下さい。</t>
        </r>
      </text>
    </comment>
    <comment ref="V16" authorId="0" shapeId="0" xr:uid="{B0A58EA7-D45E-4C51-B799-A9C89437EF7B}">
      <text>
        <r>
          <rPr>
            <sz val="9"/>
            <rFont val="ＭＳ Ｐゴシック"/>
            <family val="3"/>
            <charset val="128"/>
          </rPr>
          <t>・評価は自己評価です。
・4段階評価です。
　（4）できる
　（3）概ねできる
　（2）ほとんどできない
　（1）全くできない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58D9EEA-6112-46C5-AE76-081BD64903C1}">
      <text>
        <r>
          <rPr>
            <sz val="10"/>
            <rFont val="HGPｺﾞｼｯｸM"/>
            <family val="3"/>
            <charset val="128"/>
          </rPr>
          <t>姓と名の間は全角スペースを入れて下さい。</t>
        </r>
      </text>
    </comment>
    <comment ref="V16" authorId="0" shapeId="0" xr:uid="{60CF692F-3343-46FC-9608-5327692A923F}">
      <text>
        <r>
          <rPr>
            <sz val="9"/>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E3ADF05-C35A-4043-8218-6F0FE0D5D34B}">
      <text>
        <r>
          <rPr>
            <sz val="10"/>
            <rFont val="HGPｺﾞｼｯｸM"/>
            <family val="3"/>
            <charset val="128"/>
          </rPr>
          <t>姓と名の間は全角スペースを入れて下さい。</t>
        </r>
      </text>
    </comment>
    <comment ref="V16" authorId="0" shapeId="0" xr:uid="{D0CAE3F8-7A7B-461C-970A-EE22A3D4550D}">
      <text>
        <r>
          <rPr>
            <sz val="9"/>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7F2E601-8933-47CC-8B43-442E0B3D545C}">
      <text>
        <r>
          <rPr>
            <sz val="10"/>
            <rFont val="HGPｺﾞｼｯｸM"/>
            <family val="3"/>
            <charset val="128"/>
          </rPr>
          <t>姓と名の間は全角スペースを入れて下さい。</t>
        </r>
      </text>
    </comment>
    <comment ref="V16" authorId="0" shapeId="0" xr:uid="{663E44AB-7E08-49FD-9D08-DFED3E7ADA4F}">
      <text>
        <r>
          <rPr>
            <sz val="9"/>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71DB2009-6771-4DDA-93D4-0A63B7FE7359}">
      <text>
        <r>
          <rPr>
            <sz val="10"/>
            <rFont val="HGPｺﾞｼｯｸM"/>
            <family val="3"/>
            <charset val="128"/>
          </rPr>
          <t>姓と名の間は全角スペースを入れて下さい。</t>
        </r>
      </text>
    </comment>
    <comment ref="V16" authorId="0" shapeId="0" xr:uid="{A87766C4-41D8-4F35-BD96-C242EBE7DBEC}">
      <text>
        <r>
          <rPr>
            <sz val="9"/>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0968513-56B3-4900-B8EC-57768E409CB1}">
      <text>
        <r>
          <rPr>
            <sz val="10"/>
            <rFont val="HGPｺﾞｼｯｸM"/>
            <family val="3"/>
            <charset val="128"/>
          </rPr>
          <t>姓と名の間は全角スペースを入れて下さい。</t>
        </r>
      </text>
    </comment>
    <comment ref="V16" authorId="0" shapeId="0" xr:uid="{0F62E977-1AC4-4F00-B5B1-A57B083079FC}">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939AB8E0-BCAC-4689-9AE3-0CB8C6DAF4D2}">
      <text>
        <r>
          <rPr>
            <sz val="10"/>
            <rFont val="HGPｺﾞｼｯｸM"/>
            <family val="3"/>
            <charset val="128"/>
          </rPr>
          <t>姓と名の間は全角スペースを入れて下さい。</t>
        </r>
      </text>
    </comment>
    <comment ref="V16" authorId="0" shapeId="0" xr:uid="{41796BBD-A930-4A29-9BD7-11B3905DCD8D}">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EE74C31-EDB5-47A7-AB9C-43643F65BE86}">
      <text>
        <r>
          <rPr>
            <sz val="10"/>
            <rFont val="HGPｺﾞｼｯｸM"/>
            <family val="3"/>
            <charset val="128"/>
          </rPr>
          <t>姓と名の間は全角スペースを入れて下さい。</t>
        </r>
      </text>
    </comment>
    <comment ref="V16" authorId="0" shapeId="0" xr:uid="{352DAE65-17F0-413C-94E7-914DA1688C9A}">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882F6CB-8229-4B88-8587-D8B52F5B1E14}">
      <text>
        <r>
          <rPr>
            <sz val="10"/>
            <rFont val="HGPｺﾞｼｯｸM"/>
            <family val="3"/>
            <charset val="128"/>
          </rPr>
          <t>姓と名の間は全角スペースを入れて下さい。</t>
        </r>
      </text>
    </comment>
    <comment ref="V16" authorId="0" shapeId="0" xr:uid="{3998B6CB-AFF7-4C2D-807B-01EB8F2F91DC}">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E95FE39-AEC4-437B-9E0C-8E828CBD373D}">
      <text>
        <r>
          <rPr>
            <sz val="10"/>
            <rFont val="HGPｺﾞｼｯｸM"/>
            <family val="3"/>
            <charset val="128"/>
          </rPr>
          <t>姓と名の間は全角スペースを入れて下さい。</t>
        </r>
      </text>
    </comment>
    <comment ref="V16" authorId="0" shapeId="0" xr:uid="{C0FAB741-973C-405F-824B-4382125FAB52}">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B544AAFE-A043-415B-80EC-E8047566181F}">
      <text>
        <r>
          <rPr>
            <sz val="10"/>
            <rFont val="HGPｺﾞｼｯｸM"/>
            <family val="3"/>
            <charset val="128"/>
          </rPr>
          <t>姓と名の間は全角スペースを入れて下さい。</t>
        </r>
      </text>
    </comment>
    <comment ref="V16" authorId="0" shapeId="0" xr:uid="{6DA8D33F-9FB6-4A39-AD99-31DB6C2F32CD}">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31FE9BB-8526-4ACF-AA9D-94104D63B1D5}">
      <text>
        <r>
          <rPr>
            <sz val="10"/>
            <rFont val="HGPｺﾞｼｯｸM"/>
            <family val="3"/>
            <charset val="128"/>
          </rPr>
          <t>姓と名の間は全角スペースを入れて下さい。</t>
        </r>
      </text>
    </comment>
    <comment ref="V16" authorId="0" shapeId="0" xr:uid="{E69D2521-A7CD-4AC7-9445-32C958DB9703}">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D5119621-D430-47D5-BB25-6BAB60A0E829}">
      <text>
        <r>
          <rPr>
            <sz val="10"/>
            <rFont val="HGPｺﾞｼｯｸM"/>
            <family val="3"/>
            <charset val="128"/>
          </rPr>
          <t>姓と名の間は全角スペースを入れて下さい。</t>
        </r>
      </text>
    </comment>
    <comment ref="V16" authorId="0" shapeId="0" xr:uid="{5A9D58FB-AA7E-44CE-941C-079807CCB4B1}">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87DDA54-DB92-4652-A425-6AD997DD40ED}">
      <text>
        <r>
          <rPr>
            <sz val="10"/>
            <rFont val="HGPｺﾞｼｯｸM"/>
            <family val="3"/>
            <charset val="128"/>
          </rPr>
          <t>姓と名の間は全角スペースを入れて下さい。</t>
        </r>
      </text>
    </comment>
    <comment ref="V16" authorId="0" shapeId="0" xr:uid="{47BA1E7C-0AA9-4DBE-8D40-E580923B127F}">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<sst xmlns="http://schemas.openxmlformats.org/spreadsheetml/2006/main" count="2091" uniqueCount="446">
  <si>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</si>
  <si>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</si>
  <si>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</si>
  <si>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</si>
  <si>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</si>
  <si>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</si>
  <si>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</si>
  <si>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</si>
  <si>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</si>
  <si>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</si>
  <si>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</si>
  <si>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</si>
  <si>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</si>
  <si>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</si>
  <si>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</si>
  <si>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</si>
  <si>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</si>
  <si>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</si>
  <si>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</si>
  <si>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</si>
  <si>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</si>
  <si>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</si>
  <si>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</si>
  <si>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</si>
  <si>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</si>
  <si>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</si>
  <si>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</si>
  <si>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</si>
  <si>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</si>
  <si>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</si>
  <si>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</si>
  <si>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</si>
  <si>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</si>
  <si>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</si>
  <si>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</si>
  <si>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</si>
  <si>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</si>
  <si>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</si>
  <si>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</si>
  <si>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</si>
  <si>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</si>
  <si>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</si>
  <si>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</si>
  <si>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</si>
  <si>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</si>
  <si>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</si>
  <si>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</si>
  <si>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</si>
  <si>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</si>
  <si>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</si>
  <si>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</si>
  <si>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</si>
  <si>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</si>
  <si>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</si>
  <si>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</si>
  <si>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</si>
  <si>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</si>
  <si>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</si>
  <si>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</si>
  <si>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</si>
  <si>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</si>
  <si>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</si>
  <si>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</si>
  <si>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</si>
  <si>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</si>
  <si>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</si>
  <si>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</si>
  <si>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</si>
  <si>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</si>
  <si>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</si>
  <si>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</si>
  <si>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シート3</t>
  </si>
  <si>
    <t>④</t>
    <phoneticPr fontId="1"/>
  </si>
  <si>
    <t>⑤</t>
    <phoneticPr fontId="1"/>
  </si>
  <si>
    <t>⑥</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</si>
  <si>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</si>
  <si>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</si>
  <si>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</si>
  <si>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</si>
  <si>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</si>
  <si>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</si>
  <si>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</si>
  <si>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</si>
  <si>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シート3</t>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</si>
  <si>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</si>
  <si>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</si>
  <si>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</si>
  <si>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</si>
  <si>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</si>
  <si>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</si>
  <si>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</si>
  <si>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</si>
  <si>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</si>
  <si>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</si>
  <si>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</si>
  <si>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★入力するには、下の表から入力するデータ名（黄色の網掛け部分）をクリックしてください。</t>
    <rPh sb="1" eb="3">
      <t>ニュウリョク</t>
    </rPh>
    <rPh sb="8" eb="9">
      <t>カ</t>
    </rPh>
    <rPh sb="10" eb="11">
      <t>ヒョウ</t>
    </rPh>
    <rPh sb="13" eb="15">
      <t>ニュウリョク</t>
    </rPh>
    <rPh sb="20" eb="21">
      <t>メイ</t>
    </rPh>
    <rPh sb="22" eb="24">
      <t>キイロ</t>
    </rPh>
    <rPh sb="25" eb="27">
      <t>アミカ</t>
    </rPh>
    <rPh sb="28" eb="30">
      <t>ブブン</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</si>
  <si>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</si>
  <si>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</si>
  <si>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</si>
  <si>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</si>
  <si>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t>
    <phoneticPr fontId="1"/>
  </si>
  <si>
    <t>理解度</t>
    <phoneticPr fontId="1"/>
  </si>
  <si>
    <t>Ⅰ</t>
    <phoneticPr fontId="1"/>
  </si>
  <si>
    <t xml:space="preserve">3．概ね理解している </t>
    <phoneticPr fontId="1"/>
  </si>
  <si>
    <t xml:space="preserve">2．あまり理解していない </t>
    <phoneticPr fontId="1"/>
  </si>
  <si>
    <t xml:space="preserve">1．全く理解していない </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</si>
  <si>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</si>
  <si>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</si>
  <si>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</si>
  <si>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</si>
  <si>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</si>
  <si>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</si>
  <si>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</si>
  <si>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t>
    <phoneticPr fontId="1"/>
  </si>
  <si>
    <t>①</t>
    <phoneticPr fontId="1"/>
  </si>
  <si>
    <t>②</t>
    <phoneticPr fontId="1"/>
  </si>
  <si>
    <t>③</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</si>
  <si>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</si>
  <si>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</si>
  <si>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</si>
  <si>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</si>
  <si>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</si>
  <si>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</si>
  <si>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</si>
  <si>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</si>
  <si>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</si>
  <si>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</si>
  <si>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</si>
  <si>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</si>
  <si>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</si>
  <si>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</si>
  <si>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</si>
  <si>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</si>
  <si>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実施機関</t>
    <rPh sb="0" eb="2">
      <t>ジッシ</t>
    </rPh>
    <rPh sb="2" eb="4">
      <t>キカン</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</si>
  <si>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</si>
  <si>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</si>
  <si>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</si>
  <si>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</si>
  <si>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</si>
  <si>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</si>
  <si>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</si>
  <si>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</si>
  <si>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</si>
  <si>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</si>
  <si>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</si>
  <si>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</si>
  <si>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</si>
  <si>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</si>
  <si>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</si>
  <si>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</si>
  <si>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</si>
  <si>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</si>
  <si>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</si>
  <si>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</si>
  <si>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</si>
  <si>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③</t>
    <phoneticPr fontId="1"/>
  </si>
  <si>
    <t>④</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</si>
  <si>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</si>
  <si>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</si>
  <si>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</si>
  <si>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</si>
  <si>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介護保険制度の理念・現状及びケアマネジメント</t>
    <phoneticPr fontId="1"/>
  </si>
  <si>
    <t>自立支援のためのケアマネジメントの基本</t>
    <phoneticPr fontId="1"/>
  </si>
  <si>
    <t>人格の尊重及び権利擁護並びに介護支援専門員の倫理</t>
    <phoneticPr fontId="1"/>
  </si>
  <si>
    <t>介護支援専門員に求められるマネジメント（チームマネジメント）</t>
  </si>
  <si>
    <t>ケアマネジメントに係る法令等の理解</t>
  </si>
  <si>
    <t>アセスメント及び居宅サービス計画等作成の総合演習</t>
  </si>
  <si>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カモク</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</si>
  <si>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</si>
  <si>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②自立支援のためのケアマネジメントの基本</t>
    <phoneticPr fontId="1"/>
  </si>
  <si>
    <t>⑦</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</si>
  <si>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80" eb="82">
      <t>カ</t>
    </rPh>
    <phoneticPr fontId="1"/>
  </si>
  <si>
    <t>⑤</t>
    <phoneticPr fontId="1"/>
  </si>
  <si>
    <t>④</t>
    <phoneticPr fontId="1"/>
  </si>
  <si>
    <t>人権と尊厳を支える専門職として求められる姿勢について説明できる。</t>
    <phoneticPr fontId="1"/>
  </si>
  <si>
    <t>⑥</t>
    <phoneticPr fontId="1"/>
  </si>
  <si>
    <t>利用者及び家族の支援に際し、チームアプローチの意義と目的について説明できる。</t>
    <phoneticPr fontId="1"/>
  </si>
  <si>
    <t>アセスメントに基づく必要なチームの形成を実施できる。</t>
    <phoneticPr fontId="1"/>
  </si>
  <si>
    <t>チームにおける介護支援専門員の役割について説明できる。</t>
    <phoneticPr fontId="1"/>
  </si>
  <si>
    <t>チームにおける情報共有を実施できる。</t>
    <phoneticPr fontId="1"/>
  </si>
  <si>
    <t>円滑なチーム運営を実施できる。</t>
    <phoneticPr fontId="1"/>
  </si>
  <si>
    <t>利用者の地域の社会資源の調査を実施できる。</t>
    <phoneticPr fontId="1"/>
  </si>
  <si>
    <t>地域の現状、課題、目指す方向性、社会資源の整備状況等を述べることができる。</t>
    <phoneticPr fontId="1"/>
  </si>
  <si>
    <t xml:space="preserve">⑤ </t>
    <phoneticPr fontId="1"/>
  </si>
  <si>
    <t>医療との連携の意義と目的について説明できる。</t>
    <phoneticPr fontId="1"/>
  </si>
  <si>
    <t>医療機関や医療職からの情報収集及び提供の方法及び内容について説明できる。</t>
    <phoneticPr fontId="1"/>
  </si>
  <si>
    <t>地域の在宅医療・介護の連携を促進する仕組みについて説明できる。</t>
    <phoneticPr fontId="1"/>
  </si>
  <si>
    <t>多職種間で情報を共有することの重要性について説明できる。</t>
    <phoneticPr fontId="1"/>
  </si>
  <si>
    <t>⑤</t>
    <phoneticPr fontId="1"/>
  </si>
  <si>
    <t>介護保険法の意義と目的について説明できる。</t>
    <phoneticPr fontId="1"/>
  </si>
  <si>
    <t>介護保険法に遵守したケアマネジメントを実施できる。</t>
    <phoneticPr fontId="1"/>
  </si>
  <si>
    <t>利用者を取り巻く諸制度について説明できる。</t>
    <phoneticPr fontId="1"/>
  </si>
  <si>
    <t>実践上の法令遵守について説明できる。</t>
    <phoneticPr fontId="1"/>
  </si>
  <si>
    <t>介護報酬に係る関係告示や通知等の概要について説明できる。</t>
    <phoneticPr fontId="1"/>
  </si>
  <si>
    <t>⑤</t>
    <phoneticPr fontId="1"/>
  </si>
  <si>
    <t>事例に応じたケアマネジメントについて説明できる。</t>
    <phoneticPr fontId="1"/>
  </si>
  <si>
    <t>ケアマネジメントプロセスごとの課題について説明できる。</t>
    <phoneticPr fontId="1"/>
  </si>
  <si>
    <t>講評を受け、今後の自己課題の設定を実施できる。</t>
    <phoneticPr fontId="1"/>
  </si>
  <si>
    <t>自己の課題に応じた解決策について説明できる。</t>
    <phoneticPr fontId="1"/>
  </si>
  <si>
    <t>事例を基にサービス担当者会議、モニタリング場面等を模擬的に実施できる。</t>
    <phoneticPr fontId="1"/>
  </si>
  <si>
    <t>①介護保険制度の理念・現状及びケアマネジメント</t>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</si>
  <si>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</si>
  <si>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</si>
  <si>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</si>
  <si>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シート2</t>
    <phoneticPr fontId="1"/>
  </si>
  <si>
    <t>シート3</t>
    <phoneticPr fontId="1"/>
  </si>
  <si>
    <t>シート2</t>
    <phoneticPr fontId="1"/>
  </si>
  <si>
    <t>シート3</t>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</si>
  <si>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</si>
  <si>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</si>
  <si>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</si>
  <si>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</si>
  <si>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</si>
  <si>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受講決定番号</t>
    <rPh sb="0" eb="2">
      <t>ジュコウ</t>
    </rPh>
    <rPh sb="2" eb="4">
      <t>ケッテイ</t>
    </rPh>
    <rPh sb="4" eb="6">
      <t>バンゴウ</t>
    </rPh>
    <phoneticPr fontId="1"/>
  </si>
  <si>
    <t>受講
決定
番号</t>
    <rPh sb="0" eb="2">
      <t>ジュコウ</t>
    </rPh>
    <rPh sb="3" eb="5">
      <t>ケッテイ</t>
    </rPh>
    <rPh sb="6" eb="8">
      <t>バンゴウ</t>
    </rPh>
    <phoneticPr fontId="1"/>
  </si>
  <si>
    <t>介護サービスの利用手続き（要介護認定等に関する基本的な視点と概要）を述べることができる。</t>
  </si>
  <si>
    <t>保険給付及び給付管理等の仕組みを述べることができる。</t>
  </si>
  <si>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</si>
  <si>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t>
  </si>
  <si>
    <t>※「受講後」の欄は、実務に就かない方は、未就労である旨を記載の上、就労後に御活用ください。</t>
    <rPh sb="33" eb="35">
      <t>シュウロウ</t>
    </rPh>
    <rPh sb="37" eb="40">
      <t>ゴカツヨウ</t>
    </rPh>
    <phoneticPr fontId="1"/>
  </si>
  <si>
    <t>生活の継続を支えるための医療との連携及び多職種協働の意義</t>
    <phoneticPr fontId="1"/>
  </si>
  <si>
    <t>ケアマネジメントの展開：脳血管疾患のある方のケアマネジメント</t>
    <phoneticPr fontId="1"/>
  </si>
  <si>
    <t>ケアマネジメントの展開：大腿骨頸部骨折のある方のケアマネジメント</t>
    <phoneticPr fontId="1"/>
  </si>
  <si>
    <t>ケアマネジメントの展開：心疾患のある方のケアマネジメント</t>
    <phoneticPr fontId="1"/>
  </si>
  <si>
    <t>ケアマネジメントの展開：誤嚥性肺炎の予防のケアマネジメント</t>
    <phoneticPr fontId="1"/>
  </si>
  <si>
    <t>介護保険制度創設の背景や基本理念について説明できる。</t>
  </si>
  <si>
    <t>介護保険制度におけるケアマネジメントの役割や機能について説明できる。</t>
  </si>
  <si>
    <t>居宅サービス計画等の作成の目的と留意点を述べることができる。</t>
  </si>
  <si>
    <t>ケアマネジメントの成り立ちや機能について説明できる。</t>
  </si>
  <si>
    <t>自立支援の考え方や自立支援のためのケアマネジメントの必要性について説明できる。</t>
  </si>
  <si>
    <t>家族等に対する支援の重要性や支援における介護支援専門員の役割について説明できる。</t>
  </si>
  <si>
    <t>家族等の支援に関連する法制度や事業等の動向について述べることができる。</t>
  </si>
  <si>
    <t>介護予防ケアマネジメントの意義や目的、対象者について説明できる。</t>
  </si>
  <si>
    <t>介護予防ケアマネジメントの流れとケアマネジメントプロセスについて述べることができる。</t>
  </si>
  <si>
    <t>高齢者の人権や尊厳を守るための制度の内容や利用方法について説明できる。</t>
    <phoneticPr fontId="1"/>
  </si>
  <si>
    <t>高齢者の意思決定支援の必要性や基本的なプロセスについて説明することができる。</t>
    <phoneticPr fontId="1"/>
  </si>
  <si>
    <t>（先輩や上司の指導を受けながら、）介護支援専門員としての倫理原則に基づいた、ケアマネジメントプロセスの実施ができる。</t>
    <phoneticPr fontId="1"/>
  </si>
  <si>
    <t>⑦</t>
    <phoneticPr fontId="1"/>
  </si>
  <si>
    <t>地域包括ケアシステムの構築に向けた取組が求められる背景について説明できる。</t>
    <phoneticPr fontId="1"/>
  </si>
  <si>
    <t>地域包括ケアシステムを構築する意義と目的について説明できる。</t>
    <phoneticPr fontId="1"/>
  </si>
  <si>
    <t>地域包括ケアシステムの構築に向けて介護支援専門員が果たすべき役割について説明できる。</t>
    <phoneticPr fontId="1"/>
  </si>
  <si>
    <t>多職種協働の意義と目的について説明できる。</t>
    <phoneticPr fontId="1"/>
  </si>
  <si>
    <t>多職種協働における個人情報を取り扱う上での利用者とその家族の同意の必要性について説明できる。</t>
    <phoneticPr fontId="1"/>
  </si>
  <si>
    <t>高齢者の生理、心理、生活環境などの構造的な理解に基づいたケアマネジメントの重要性について説明できる。</t>
    <phoneticPr fontId="1"/>
  </si>
  <si>
    <t>ケアマネジメントを必要とする高齢者の特性について説明できる。</t>
    <phoneticPr fontId="1"/>
  </si>
  <si>
    <t>高齢者の代表的な疾患や症候群の特徴を述べることができる。</t>
    <phoneticPr fontId="1"/>
  </si>
  <si>
    <t>疾患別ケアマネジメントにおける介護支援専門員の役割について説明できる。</t>
    <phoneticPr fontId="1"/>
  </si>
  <si>
    <t>適切なケアマネジメント手法作成の背景、目的、基本的な考え方について説明できる。</t>
    <phoneticPr fontId="1"/>
  </si>
  <si>
    <t>適切なケアマネジメント手法の「基本ケア」の位置づけ、構成を述べることができる。</t>
    <phoneticPr fontId="11"/>
  </si>
  <si>
    <t>本人が有する疾患に関係なく、在宅のケアマネジメントやその前提となる多職種との情報共有において必要な視点、必要性が想定される支援内容を述べることができる。</t>
    <phoneticPr fontId="11"/>
  </si>
  <si>
    <t>（先輩や上司の指導を受けながら、）適切なケアマネジメント手法の考え方に基づき、基本ケアに関するアセスメントや居宅サービスの計画等の作成ができる。</t>
    <phoneticPr fontId="11"/>
  </si>
  <si>
    <t>⑥</t>
    <phoneticPr fontId="11"/>
  </si>
  <si>
    <t>⑦</t>
    <phoneticPr fontId="11"/>
  </si>
  <si>
    <t>⑧</t>
    <phoneticPr fontId="11"/>
  </si>
  <si>
    <t>疾患の性質上、身体機能の制約や高次脳機能障害が生じやすい疾患の特徴について説明できる。</t>
    <phoneticPr fontId="1"/>
  </si>
  <si>
    <t>望む生活を継続するためのケアマネジメントにおける留意点や起こりやすい課題を踏まえた支援に当たってのポイントについて説明できる。</t>
    <phoneticPr fontId="1"/>
  </si>
  <si>
    <t>脳血管疾患のある方のケアマネジメントにおける介護支援専門員の役割について説明できる。</t>
    <phoneticPr fontId="1"/>
  </si>
  <si>
    <t>脳血管疾患を有する方の在宅のケアマネジメントやその前提となる多職種との情報共有において必要な視点、必要性が想定される支援内容（環境調整、リハビリテーションを含む）を述べることができる。</t>
    <phoneticPr fontId="1"/>
  </si>
  <si>
    <t>（先輩や上司の指導を受けながら、）適切なケアマネジメント手法の考え方に基づき、疾患別ケア（脳血管疾患）に関するアセスメントや居宅サービスの計画等の作成ができる。</t>
    <phoneticPr fontId="1"/>
  </si>
  <si>
    <t>認知症の特徴や療養上の留意点、起こりやすい課題について説明できる。</t>
    <phoneticPr fontId="1"/>
  </si>
  <si>
    <t>認知症における療養上の留意点・倫理的な対応及び、起こりやすい課題を踏まえた支援に当たってのポイントについて説明できる。</t>
    <phoneticPr fontId="1"/>
  </si>
  <si>
    <t>認知症のある方のケアマネジメントにおける介護支援専門員の役割について説明できる。</t>
    <phoneticPr fontId="1"/>
  </si>
  <si>
    <t>認知症のある方の在宅のケアマネジメントやその前提となる多職種との情報共有において必要な視点、必要性が想定される支援内容（家族に対する支援や地域への配慮と協働の視点を含む）を述べることができる。</t>
    <phoneticPr fontId="1"/>
  </si>
  <si>
    <t>（先輩や上司の指導を受けながら、）適切なケアマネジメント手法の考え方に基づき、疾患別ケア（認知症）に関するアセスメントや居宅サービスの計画等の作成ができる。</t>
    <phoneticPr fontId="1"/>
  </si>
  <si>
    <t>（先輩や上司の指導を受けながら、）適切なケアマネジメント手法の考え方に基づき、疾患別ケア（大腿骨頸部骨折）に関するアセスメントや居宅サービスの計画等の作成ができる。</t>
    <phoneticPr fontId="1"/>
  </si>
  <si>
    <t>看取りにおける介護支援専門員の役割や適切な姿勢について述べることができる。</t>
    <phoneticPr fontId="12"/>
  </si>
  <si>
    <t>看取りに関する各種サービス等の活用方法や、医療職をはじめとする多職種との連携・協働を効果的に行うためのポイントについて述べることができる。</t>
    <phoneticPr fontId="12"/>
  </si>
  <si>
    <t>看取りに向けた利用者及び家族との段階的な関わりの変化について述べることができる。</t>
    <phoneticPr fontId="12"/>
  </si>
  <si>
    <t>看取りのケースにおいて、在宅生活の支援において起こりやすい課題について述べることができる。</t>
    <phoneticPr fontId="12"/>
  </si>
  <si>
    <t>看取りの特性に応じたケアマネジメントの具体的な方法について述べることができる。</t>
    <phoneticPr fontId="12"/>
  </si>
  <si>
    <t>心不全につながる心疾患の特徴について説明できる。</t>
    <phoneticPr fontId="12"/>
  </si>
  <si>
    <t>心疾患のある方のケアマネジメントにおける留意点や起こりやすい課題を踏まえた支援に当たってのポイントについて説明できる。</t>
    <phoneticPr fontId="12"/>
  </si>
  <si>
    <t>心疾患のある方のケアマネジメントにおける介護支援専門員の役割について説明できる。</t>
    <phoneticPr fontId="12"/>
  </si>
  <si>
    <t>心疾患を有する方の在宅のケアマネジメントやその前提となる多職種との情報共有において必要な視点、必要性が想定される支援内容を述べることができる。</t>
    <phoneticPr fontId="12"/>
  </si>
  <si>
    <t>（先輩や上司の指導を受けながら、）適切なケアマネジメント手法の考え方に基づき、疾患別ケア（心疾患）に関するアセスメントや居宅サービスの計画等の作成ができる。</t>
    <phoneticPr fontId="12"/>
  </si>
  <si>
    <t>誤嚥性肺炎の特徴について説明できる。</t>
    <phoneticPr fontId="11"/>
  </si>
  <si>
    <t>誤嚥性肺炎の予防のためのケアマネジメントにおける留意点等を踏まえた支援に当たってのポイントについて説明できる。</t>
    <phoneticPr fontId="11"/>
  </si>
  <si>
    <t>誤嚥性肺炎の予防における基本ケアの重要性を説明できる。</t>
    <phoneticPr fontId="11"/>
  </si>
  <si>
    <t>誤嚥性肺炎の予防における介護支援専門員の役割について説明できる。</t>
    <phoneticPr fontId="11"/>
  </si>
  <si>
    <t>（先輩や上司の指導を受けながら、）適切なケアマネジメント手法の考え方に基づき、疾患別ケア（誤嚥性肺炎の予防）に関するアセスメントや居宅サービスの計画等の作成ができる。</t>
    <phoneticPr fontId="11"/>
  </si>
  <si>
    <t>他法他制度の活用が必要な事例を学ぶ必要性について説明できる。</t>
    <phoneticPr fontId="11"/>
  </si>
  <si>
    <t>他法他制度の活用が必要な事例の特徴、対応する際の留意点について説明できる。</t>
    <phoneticPr fontId="11"/>
  </si>
  <si>
    <t>他法他制度の活用が必要な事例のマネジメントを行う際の社会資源の活用に向けた関係機関との連携方法や状態に応じた多様なサービスの活用方法について述べることができる。</t>
    <phoneticPr fontId="11"/>
  </si>
  <si>
    <t>難病のケアマネジメントの基本的な考え方やプロセス、医療や障害福祉の関係機関との連携・多職種連携の必要性について説明できる。</t>
    <phoneticPr fontId="11"/>
  </si>
  <si>
    <t>大腿骨頸部骨折の特徴や療養上の留意点、起こりやすい課題について説明できる。</t>
    <phoneticPr fontId="1"/>
  </si>
  <si>
    <t>大腿骨頸部骨折のある方の療養上の留意点・倫理的な対応及び、起こりやすい課題を踏まえた支援に当たってのポイントについて説明できる。</t>
    <phoneticPr fontId="1"/>
  </si>
  <si>
    <t>大腿骨頸部骨折のある方の在宅のケアマネジメントやその前提となる多職種との情報共有において必要な視点、必要性が想定される支援内容（リハビリテーションや福祉用具、住宅改修の効果的な活用を含む）を述べることができる。</t>
    <phoneticPr fontId="1"/>
  </si>
  <si>
    <t>大腿骨頸部骨折のある方のケアマネジメントにおける介護支援専門員の役割について説明できる。</t>
    <phoneticPr fontId="1"/>
  </si>
  <si>
    <t>地域共生社会の実現に向けた地域包括ケアシステムの深化及び地域の社会資源</t>
    <phoneticPr fontId="1"/>
  </si>
  <si>
    <t>ケアマネジメントの展開：生活の継続及び家族等を支える基本的なケアマネジメント</t>
    <phoneticPr fontId="1"/>
  </si>
  <si>
    <t>ケアマネジメントの展開：認知症のある方及び家族等を支えるケアマネジメント</t>
    <phoneticPr fontId="1"/>
  </si>
  <si>
    <t>ケアマネジメントの展開：地域共生社会の実現に向け他法他制度の活用が必要な事例のケアマネジメント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</si>
  <si>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</si>
  <si>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</si>
  <si>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</si>
  <si>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</si>
  <si>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</si>
  <si>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</si>
  <si>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</si>
  <si>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</si>
  <si>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</si>
  <si>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</si>
  <si>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</si>
  <si>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</si>
  <si>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</si>
  <si>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</si>
  <si>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</si>
  <si>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</si>
  <si>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</si>
  <si>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</si>
  <si>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</si>
  <si>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</si>
  <si>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</si>
  <si>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</si>
  <si>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</si>
  <si>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</si>
  <si>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</si>
  <si>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</si>
  <si>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</si>
  <si>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</si>
  <si>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</si>
  <si>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</si>
  <si>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</si>
  <si>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</si>
  <si>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</si>
  <si>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</si>
  <si>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</si>
  <si>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</si>
  <si>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</si>
  <si>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</si>
  <si>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</si>
  <si>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</si>
  <si>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</si>
  <si>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</si>
  <si>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</si>
  <si>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</si>
  <si>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</si>
  <si>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</si>
  <si>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</si>
  <si>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</si>
  <si>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</si>
  <si>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</si>
  <si>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</si>
  <si>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</si>
  <si>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</si>
  <si>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</si>
  <si>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</si>
  <si>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</si>
  <si>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</si>
  <si>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</si>
  <si>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</si>
  <si>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</si>
  <si>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</si>
  <si>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</si>
  <si>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</si>
  <si>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</si>
  <si>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</si>
  <si>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</si>
  <si>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高齢者に多い疾患等の生活をする上での障害及び予防・改善方法について述べることができる。</t>
    <phoneticPr fontId="1"/>
  </si>
  <si>
    <t>高齢者に多い疾患等における療養上の留意点について述べることができる。</t>
    <phoneticPr fontId="1"/>
  </si>
  <si>
    <t>高齢者に多い疾患等の特性に応じたケアマネジメントの具体的な方法について述べることができる。</t>
    <phoneticPr fontId="1"/>
  </si>
  <si>
    <t>地域包括ケアシステムが求められる背景とその考え方について説明できる。</t>
    <phoneticPr fontId="28"/>
  </si>
  <si>
    <t>地域包括ケアシステムの構築や地域共生社会の実現に向けた自らの地域における取組状況（関連する法制度や事業等の動向等）について述べることができる。</t>
    <rPh sb="27" eb="28">
      <t>ミズカ</t>
    </rPh>
    <rPh sb="30" eb="32">
      <t>チイキ</t>
    </rPh>
    <phoneticPr fontId="28"/>
  </si>
  <si>
    <t>運営基準に遵守したケアマネジメントの重要性を説明できる。</t>
    <phoneticPr fontId="28"/>
  </si>
  <si>
    <t>「科学的介護情報システム（LIFE）」をはじめとした、各種データや IT をケアマネジメントプロセスに活用することの意義や目的について説明できる。</t>
    <phoneticPr fontId="28"/>
  </si>
  <si>
    <t>⑧</t>
    <phoneticPr fontId="28"/>
  </si>
  <si>
    <t>⑨</t>
    <phoneticPr fontId="1"/>
  </si>
  <si>
    <t>ケアマネジメントを実践する上での介護支援専門員としての倫理原則について説明できる。</t>
    <phoneticPr fontId="1"/>
  </si>
  <si>
    <t>日常業務において起こりうる倫理的課題に対し向き合うことの重要性について説明できる。</t>
    <rPh sb="0" eb="2">
      <t>ニチジョウ</t>
    </rPh>
    <rPh sb="2" eb="4">
      <t>ギョウム</t>
    </rPh>
    <rPh sb="8" eb="9">
      <t>オ</t>
    </rPh>
    <rPh sb="15" eb="16">
      <t>テキ</t>
    </rPh>
    <rPh sb="19" eb="20">
      <t>タイ</t>
    </rPh>
    <rPh sb="21" eb="22">
      <t>ム</t>
    </rPh>
    <rPh sb="23" eb="24">
      <t>ア</t>
    </rPh>
    <rPh sb="28" eb="31">
      <t>ジュウヨウセイ</t>
    </rPh>
    <phoneticPr fontId="1"/>
  </si>
  <si>
    <t>⑤</t>
    <phoneticPr fontId="28"/>
  </si>
  <si>
    <t>⑥</t>
    <phoneticPr fontId="1"/>
  </si>
  <si>
    <t>チームを構成する各専門性の役割について説明できる。</t>
    <phoneticPr fontId="1"/>
  </si>
  <si>
    <t>インフォーマルサービスの役割について説明できる。</t>
    <phoneticPr fontId="1"/>
  </si>
  <si>
    <t>高齢者に多い疾患（糖尿病、高血圧、脂質異常症、呼吸器疾患、腎臓病、肝臓病、筋骨格系疾患、廃用症候群等）の種類、原因、症状について述べることができる。</t>
    <phoneticPr fontId="1"/>
  </si>
  <si>
    <t>関連する他法他制度（難病施策、高齢者虐待防止関連施策、障害者施策、生活困窮者施策、仕事と介護の両立支援施策、ヤングケアラー関連施策、重層的支援体制整備事業関連施策等）の内容や動向について述べることができる。</t>
    <phoneticPr fontId="11"/>
  </si>
  <si>
    <t>誤嚥性肺炎の予防に向けたケアマネジメントやその前提となる多職種との情報共有において必要な視点、必要性が想定される支援内容を述べることができる。</t>
    <phoneticPr fontId="11"/>
  </si>
  <si>
    <t>ケアマネジメントの展開：看取りに関する事例</t>
    <rPh sb="16" eb="17">
      <t>カン</t>
    </rPh>
    <rPh sb="19" eb="21">
      <t>ジレイ</t>
    </rPh>
    <phoneticPr fontId="1"/>
  </si>
  <si>
    <t>ケアマネジメントの展開：高齢者に多い疾患等（糖尿病、高血圧、脂質異常症、呼吸器疾患、腎臓病、肝臓病、筋骨格系疾患、廃用症候群等）の留意点の理解</t>
    <phoneticPr fontId="1"/>
  </si>
  <si>
    <t>インフォーマルサービス等も含めた社会資源を活用したケアマネジメントの必要性について説明できる。</t>
    <phoneticPr fontId="28"/>
  </si>
  <si>
    <t>研修記録シート（更新研修（実務未経験者対象）・再研修）
入力フォーマット</t>
    <rPh sb="8" eb="12">
      <t>コウシンケンシュウ</t>
    </rPh>
    <rPh sb="13" eb="21">
      <t>ジツムミケイケンシャタイショウ</t>
    </rPh>
    <rPh sb="23" eb="26">
      <t>サイケンシュウ</t>
    </rPh>
    <rPh sb="28" eb="30">
      <t>ニュウリョク</t>
    </rPh>
    <phoneticPr fontId="1"/>
  </si>
  <si>
    <t>研修記録シート（更新研修（実務未経験者対象）・再研修）
入力フォーマットの説明</t>
    <rPh sb="28" eb="30">
      <t>ニュウリョク</t>
    </rPh>
    <rPh sb="37" eb="39">
      <t>セツメイ</t>
    </rPh>
    <phoneticPr fontId="1"/>
  </si>
  <si>
    <t>未経験・再研修</t>
    <rPh sb="0" eb="3">
      <t>ミケイケン</t>
    </rPh>
    <rPh sb="4" eb="7">
      <t>サイケンシュウ</t>
    </rPh>
    <phoneticPr fontId="28"/>
  </si>
  <si>
    <t>更新研修（実務未経験者対象）・再研修</t>
    <rPh sb="0" eb="4">
      <t>コウシンケンシュウ</t>
    </rPh>
    <rPh sb="5" eb="13">
      <t>ジツムミケイケンシャタイショウ</t>
    </rPh>
    <rPh sb="15" eb="18">
      <t>サイケンシュウ</t>
    </rPh>
    <phoneticPr fontId="1"/>
  </si>
  <si>
    <t>③人格の尊重及び権利擁護並びに介護支援専門員の倫理</t>
    <phoneticPr fontId="1"/>
  </si>
  <si>
    <t>④介護支援専門員に求められるマネジメント（チームマネジメント）</t>
    <phoneticPr fontId="1"/>
  </si>
  <si>
    <t>⑧-1</t>
  </si>
  <si>
    <t>⑧-2</t>
  </si>
  <si>
    <t>⑧-3</t>
  </si>
  <si>
    <t>⑧-4</t>
  </si>
  <si>
    <t>⑧-5</t>
  </si>
  <si>
    <t>⑧-6</t>
  </si>
  <si>
    <t>⑧-7</t>
  </si>
  <si>
    <t>⑧-8</t>
  </si>
  <si>
    <t>⑧-9</t>
  </si>
  <si>
    <t>⑨</t>
  </si>
  <si>
    <t>⑦</t>
  </si>
  <si>
    <t>⑥</t>
  </si>
  <si>
    <t>⑤</t>
  </si>
  <si>
    <t>④</t>
  </si>
  <si>
    <t>③</t>
  </si>
  <si>
    <t>②</t>
  </si>
  <si>
    <t>①</t>
  </si>
  <si>
    <t>⑤地域共生社会の実現に向けた地域包括ケアシステムの深化及び地域の社会資源</t>
    <rPh sb="1" eb="7">
      <t>チイキキョウセイシャカイ</t>
    </rPh>
    <rPh sb="8" eb="10">
      <t>ジツゲン</t>
    </rPh>
    <rPh sb="11" eb="12">
      <t>ム</t>
    </rPh>
    <phoneticPr fontId="1"/>
  </si>
  <si>
    <t>⑥生活の継続を支えるための医療との連携及び多職種協働の意義</t>
    <phoneticPr fontId="1"/>
  </si>
  <si>
    <t>⑦ケアマネジメントに係る法令等の理解</t>
    <phoneticPr fontId="1"/>
  </si>
  <si>
    <t>⑧-1ケアマネジメントの展開：生活の継続及び家族等を支える基本的なケアマネジメント</t>
    <rPh sb="20" eb="21">
      <t>オヨ</t>
    </rPh>
    <rPh sb="22" eb="25">
      <t>カゾクトウ</t>
    </rPh>
    <phoneticPr fontId="1"/>
  </si>
  <si>
    <t>⑧-2ケアマネジメントの展開：脳血管疾患のある方のケアマネジメント</t>
    <phoneticPr fontId="1"/>
  </si>
  <si>
    <t>⑧-3ケアマネジメントの展開：認知症のある方及び家族等を支えるケアマネジメント</t>
    <rPh sb="22" eb="23">
      <t>オヨ</t>
    </rPh>
    <rPh sb="24" eb="26">
      <t>カゾク</t>
    </rPh>
    <rPh sb="26" eb="27">
      <t>トウ</t>
    </rPh>
    <rPh sb="28" eb="29">
      <t>ササ</t>
    </rPh>
    <phoneticPr fontId="1"/>
  </si>
  <si>
    <t>⑧-4ケアマネジメントの展開：大腿骨頸部骨折のある方のケアマネジメント</t>
    <phoneticPr fontId="1"/>
  </si>
  <si>
    <t>⑧-5ケアマネジメントの展開：心疾患のある方のケアマネジメント</t>
    <phoneticPr fontId="1"/>
  </si>
  <si>
    <t>⑧-6ケアマネジメントの展開：誤嚥性肺炎の予防のケアマネジメント</t>
    <phoneticPr fontId="1"/>
  </si>
  <si>
    <t>⑧-7ケアマネジメントの展開：高齢者に多い疾患等（糖尿病、高血圧、脂質異常症、呼吸器疾患、腎臓病、肝臓病、筋骨格系疾患、廃用症候群等）の留意点の理解</t>
    <phoneticPr fontId="1"/>
  </si>
  <si>
    <t>⑧-8ケアマネジメントの展開：看取りに関する事例</t>
    <rPh sb="19" eb="20">
      <t>カン</t>
    </rPh>
    <rPh sb="22" eb="24">
      <t>ジレイ</t>
    </rPh>
    <phoneticPr fontId="1"/>
  </si>
  <si>
    <t>⑧-9ケアマネジメントの展開：地域共生社会の実現に向け他法他制度の活用が必要な事例のケアマネジメント</t>
    <phoneticPr fontId="1"/>
  </si>
  <si>
    <t>⑨アセスメント及び居宅サービス計画等作成の総合演習</t>
    <phoneticPr fontId="1"/>
  </si>
  <si>
    <t>8-1</t>
  </si>
  <si>
    <t>8-1</t>
    <phoneticPr fontId="1"/>
  </si>
  <si>
    <t>8-2</t>
  </si>
  <si>
    <t>8-2</t>
    <phoneticPr fontId="28"/>
  </si>
  <si>
    <t>8-3</t>
  </si>
  <si>
    <t>8-3</t>
    <phoneticPr fontId="28"/>
  </si>
  <si>
    <t>8-4</t>
  </si>
  <si>
    <t>8-4</t>
    <phoneticPr fontId="28"/>
  </si>
  <si>
    <t>8-5</t>
  </si>
  <si>
    <t>8-5</t>
    <phoneticPr fontId="28"/>
  </si>
  <si>
    <t>8-6</t>
  </si>
  <si>
    <t>8-6</t>
    <phoneticPr fontId="28"/>
  </si>
  <si>
    <t>8-7</t>
  </si>
  <si>
    <t>8-7</t>
    <phoneticPr fontId="28"/>
  </si>
  <si>
    <t>8-8</t>
  </si>
  <si>
    <t>8-8</t>
    <phoneticPr fontId="28"/>
  </si>
  <si>
    <t>8-9</t>
  </si>
  <si>
    <t>8-9</t>
    <phoneticPr fontId="28"/>
  </si>
  <si>
    <t>9</t>
  </si>
  <si>
    <t>9</t>
    <phoneticPr fontId="13"/>
  </si>
  <si>
    <t>　　　宮城県ケアマネジャー協会の該当研修の研修記録シート入力フォームへ記入内容を転記します。</t>
    <rPh sb="3" eb="5">
      <t>ミヤギ</t>
    </rPh>
    <rPh sb="5" eb="6">
      <t>ケン</t>
    </rPh>
    <rPh sb="13" eb="15">
      <t>キョウカイ</t>
    </rPh>
    <rPh sb="16" eb="20">
      <t>ガイトウケンシュウ</t>
    </rPh>
    <rPh sb="21" eb="25">
      <t>ケンシュウキロク</t>
    </rPh>
    <rPh sb="28" eb="30">
      <t>ニュウリョク</t>
    </rPh>
    <rPh sb="35" eb="39">
      <t>キニュウナイヨウ</t>
    </rPh>
    <rPh sb="40" eb="42">
      <t>テンキ</t>
    </rPh>
    <phoneticPr fontId="1"/>
  </si>
  <si>
    <t>宮城県ケアマネジャー協会</t>
    <rPh sb="0" eb="2">
      <t>ミヤギ</t>
    </rPh>
    <rPh sb="2" eb="3">
      <t>ケン</t>
    </rPh>
    <rPh sb="10" eb="12">
      <t>キョウカイ</t>
    </rPh>
    <phoneticPr fontId="1"/>
  </si>
  <si>
    <t>送信先</t>
    <rPh sb="0" eb="2">
      <t>ソウシン</t>
    </rPh>
    <rPh sb="2" eb="3">
      <t>サキ</t>
    </rPh>
    <phoneticPr fontId="1"/>
  </si>
  <si>
    <t>ご提出の際は、この様式を原本として、記入内容を入力フォームへ転記します。</t>
    <rPh sb="1" eb="3">
      <t>テイシュツ</t>
    </rPh>
    <rPh sb="4" eb="5">
      <t>サイ</t>
    </rPh>
    <rPh sb="9" eb="11">
      <t>ヨウシキ</t>
    </rPh>
    <rPh sb="12" eb="14">
      <t>ゲンポン</t>
    </rPh>
    <rPh sb="18" eb="22">
      <t>キニュウナイヨウ</t>
    </rPh>
    <rPh sb="23" eb="25">
      <t>ニュウリョク</t>
    </rPh>
    <rPh sb="30" eb="32">
      <t>テンキ</t>
    </rPh>
    <phoneticPr fontId="1"/>
  </si>
  <si>
    <t>メールでの提出は受け付けておりませんので①提出先のリンクからフォームへアクセスしてください。</t>
    <rPh sb="5" eb="7">
      <t>テイシュツ</t>
    </rPh>
    <rPh sb="8" eb="9">
      <t>ウ</t>
    </rPh>
    <rPh sb="10" eb="11">
      <t>ツ</t>
    </rPh>
    <phoneticPr fontId="1"/>
  </si>
  <si>
    <t>★データの送信先は次のとおりです。</t>
    <rPh sb="5" eb="7">
      <t>ソウシン</t>
    </rPh>
    <rPh sb="7" eb="8">
      <t>サキ</t>
    </rPh>
    <rPh sb="9" eb="10">
      <t>ツギ</t>
    </rPh>
    <phoneticPr fontId="1"/>
  </si>
  <si>
    <t>介護支援専門員更新研修(実務未経験者対象)・再研修ページ</t>
    <phoneticPr fontId="28"/>
  </si>
  <si>
    <t>介護支援専門員更新研修(実務未経験者対象)・再研修ページの入力フォームから</t>
    <rPh sb="29" eb="31">
      <t>ニュウリョク</t>
    </rPh>
    <phoneticPr fontId="28"/>
  </si>
  <si>
    <t>宮城県ケアマネジャー協会（月～木　10:00-17:00）
Tel 022-716-0716　Fax 022-716-0717
E-mail 未経験・再研修：sai@mcma.or.jp 　総合：mail@mcma.or.jp
URL : www.mcma.or.jp/</t>
    <rPh sb="13" eb="14">
      <t>ゲツ</t>
    </rPh>
    <rPh sb="15" eb="16">
      <t>モク</t>
    </rPh>
    <rPh sb="71" eb="74">
      <t>ミケイケン</t>
    </rPh>
    <rPh sb="75" eb="78">
      <t>サイケンシュウ</t>
    </rPh>
    <phoneticPr fontId="1"/>
  </si>
  <si>
    <t>　　【選択肢】　　4.　できる　　3.　概ねできる　　2.　ほとんどできない　　1.　全くできない</t>
    <rPh sb="3" eb="6">
      <t>センタクシ</t>
    </rPh>
    <rPh sb="20" eb="21">
      <t>オオム</t>
    </rPh>
    <rPh sb="43" eb="44">
      <t>マッタ</t>
    </rPh>
    <phoneticPr fontId="1"/>
  </si>
  <si>
    <t xml:space="preserve">　　★左上の「ファイル」⇒「名前を付けて保存」⇒「コピーのダウンロード」で場所を指定して保存し、使用してください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</si>
</sst>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54">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8"/>
      <color indexed="8"/>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sz val="16"/>
      <color indexed="8"/>
      <name val="HGPｺﾞｼｯｸM"/>
      <family val="3"/>
      <charset val="128"/>
    </font>
    <font>
      <sz val="11"/>
      <color indexed="8"/>
      <name val="游ゴシック"/>
      <family val="3"/>
      <charset val="128"/>
    </font>
    <font>
      <b/>
      <sz val="11"/>
      <color rgb="FFFF0000"/>
      <name val="HGPｺﾞｼｯｸM"/>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s>
  <borders count="222">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bottom style="hair">
        <color indexed="8"/>
      </bottom>
      <diagonal/>
    </border>
    <border>
      <left/>
      <right style="thin">
        <color indexed="8"/>
      </right>
      <top/>
      <bottom/>
      <diagonal/>
    </border>
    <border>
      <left style="thin">
        <color indexed="8"/>
      </left>
      <right/>
      <top style="hair">
        <color indexed="8"/>
      </top>
      <bottom style="thin">
        <color indexed="8"/>
      </bottom>
      <diagonal/>
    </border>
    <border>
      <left style="thin">
        <color indexed="8"/>
      </left>
      <right style="hair">
        <color indexed="8"/>
      </right>
      <top style="hair">
        <color indexed="8"/>
      </top>
      <bottom style="hair">
        <color indexed="8"/>
      </bottom>
      <diagonal/>
    </border>
    <border>
      <left style="thin">
        <color indexed="8"/>
      </left>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thin">
        <color indexed="8"/>
      </left>
      <right/>
      <top style="medium">
        <color indexed="10"/>
      </top>
      <bottom style="medium">
        <color indexed="10"/>
      </bottom>
      <diagonal/>
    </border>
    <border>
      <left/>
      <right style="thin">
        <color indexed="8"/>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style="thin">
        <color indexed="8"/>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style="hair">
        <color indexed="64"/>
      </top>
      <bottom style="hair">
        <color indexed="64"/>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medium">
        <color indexed="10"/>
      </right>
      <top style="hair">
        <color indexed="8"/>
      </top>
      <bottom style="medium">
        <color indexed="10"/>
      </bottom>
      <diagonal/>
    </border>
    <border>
      <left/>
      <right style="thin">
        <color indexed="8"/>
      </right>
      <top style="hair">
        <color indexed="8"/>
      </top>
      <bottom style="medium">
        <color indexed="10"/>
      </bottom>
      <diagonal/>
    </border>
    <border>
      <left/>
      <right style="medium">
        <color indexed="10"/>
      </right>
      <top style="hair">
        <color indexed="8"/>
      </top>
      <bottom style="hair">
        <color indexed="8"/>
      </bottom>
      <diagonal/>
    </border>
    <border>
      <left style="thin">
        <color indexed="64"/>
      </left>
      <right style="thin">
        <color indexed="8"/>
      </right>
      <top style="hair">
        <color indexed="64"/>
      </top>
      <bottom style="hair">
        <color indexed="64"/>
      </bottom>
      <diagonal/>
    </border>
    <border>
      <left style="medium">
        <color indexed="10"/>
      </left>
      <right/>
      <top style="hair">
        <color indexed="8"/>
      </top>
      <bottom style="medium">
        <color indexed="10"/>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right style="thin">
        <color indexed="64"/>
      </right>
      <top/>
      <bottom style="hair">
        <color indexed="64"/>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style="hair">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style="thin">
        <color indexed="64"/>
      </left>
      <right style="thin">
        <color indexed="8"/>
      </right>
      <top style="hair">
        <color indexed="64"/>
      </top>
      <bottom style="thin">
        <color indexed="64"/>
      </bottom>
      <diagonal/>
    </border>
    <border>
      <left style="thin">
        <color indexed="8"/>
      </left>
      <right style="thin">
        <color indexed="8"/>
      </right>
      <top style="hair">
        <color indexed="64"/>
      </top>
      <bottom style="thin">
        <color indexed="64"/>
      </bottom>
      <diagonal/>
    </border>
    <border>
      <left style="thin">
        <color indexed="8"/>
      </left>
      <right style="hair">
        <color indexed="8"/>
      </right>
      <top style="hair">
        <color indexed="64"/>
      </top>
      <bottom style="thin">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style="thin">
        <color indexed="8"/>
      </right>
      <top/>
      <bottom style="hair">
        <color indexed="64"/>
      </bottom>
      <diagonal/>
    </border>
    <border>
      <left style="thin">
        <color indexed="8"/>
      </left>
      <right style="thin">
        <color indexed="8"/>
      </right>
      <top style="hair">
        <color indexed="64"/>
      </top>
      <bottom style="medium">
        <color indexed="10"/>
      </bottom>
      <diagonal/>
    </border>
    <border>
      <left style="thin">
        <color indexed="8"/>
      </left>
      <right style="hair">
        <color indexed="8"/>
      </right>
      <top style="hair">
        <color indexed="64"/>
      </top>
      <bottom style="medium">
        <color indexed="10"/>
      </bottom>
      <diagonal/>
    </border>
    <border>
      <left style="thin">
        <color indexed="8"/>
      </left>
      <right style="thin">
        <color indexed="8"/>
      </right>
      <top style="hair">
        <color indexed="64"/>
      </top>
      <bottom style="hair">
        <color indexed="8"/>
      </bottom>
      <diagonal/>
    </border>
    <border>
      <left style="thin">
        <color indexed="8"/>
      </left>
      <right style="medium">
        <color indexed="10"/>
      </right>
      <top style="hair">
        <color indexed="64"/>
      </top>
      <bottom style="medium">
        <color indexed="10"/>
      </bottom>
      <diagonal/>
    </border>
    <border>
      <left style="thin">
        <color indexed="8"/>
      </left>
      <right style="hair">
        <color indexed="8"/>
      </right>
      <top style="hair">
        <color indexed="64"/>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style="hair">
        <color indexed="8"/>
      </top>
      <bottom style="thin">
        <color indexed="8"/>
      </bottom>
      <diagonal/>
    </border>
    <border>
      <left style="thin">
        <color indexed="64"/>
      </left>
      <right style="hair">
        <color indexed="64"/>
      </right>
      <top style="hair">
        <color indexed="8"/>
      </top>
      <bottom style="thin">
        <color indexed="8"/>
      </bottom>
      <diagonal/>
    </border>
    <border>
      <left style="hair">
        <color indexed="64"/>
      </left>
      <right style="hair">
        <color indexed="64"/>
      </right>
      <top style="hair">
        <color indexed="8"/>
      </top>
      <bottom style="thin">
        <color indexed="8"/>
      </bottom>
      <diagonal/>
    </border>
    <border>
      <left style="thin">
        <color indexed="64"/>
      </left>
      <right style="thin">
        <color indexed="64"/>
      </right>
      <top style="hair">
        <color indexed="8"/>
      </top>
      <bottom style="thin">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style="thin">
        <color indexed="64"/>
      </left>
      <right style="thin">
        <color indexed="64"/>
      </right>
      <top style="hair">
        <color indexed="64"/>
      </top>
      <bottom style="hair">
        <color indexed="8"/>
      </bottom>
      <diagonal/>
    </border>
    <border>
      <left/>
      <right style="hair">
        <color indexed="8"/>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hair">
        <color indexed="8"/>
      </left>
      <right/>
      <top/>
      <bottom style="hair">
        <color indexed="8"/>
      </bottom>
      <diagonal/>
    </border>
    <border>
      <left/>
      <right/>
      <top/>
      <bottom style="hair">
        <color indexed="8"/>
      </bottom>
      <diagonal/>
    </border>
    <border>
      <left style="thin">
        <color indexed="64"/>
      </left>
      <right style="thin">
        <color indexed="64"/>
      </right>
      <top style="hair">
        <color indexed="64"/>
      </top>
      <bottom style="medium">
        <color indexed="10"/>
      </bottom>
      <diagonal/>
    </border>
    <border>
      <left/>
      <right/>
      <top style="hair">
        <color indexed="8"/>
      </top>
      <bottom/>
      <diagonal/>
    </border>
    <border>
      <left style="medium">
        <color indexed="10"/>
      </left>
      <right style="thin">
        <color indexed="64"/>
      </right>
      <top style="hair">
        <color indexed="64"/>
      </top>
      <bottom style="hair">
        <color indexed="64"/>
      </bottom>
      <diagonal/>
    </border>
    <border>
      <left style="thin">
        <color indexed="64"/>
      </left>
      <right style="thin">
        <color indexed="64"/>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hair">
        <color indexed="8"/>
      </top>
      <bottom style="medium">
        <color indexed="10"/>
      </bottom>
      <diagonal/>
    </border>
    <border>
      <left style="medium">
        <color indexed="10"/>
      </left>
      <right style="thin">
        <color indexed="64"/>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medium">
        <color indexed="10"/>
      </left>
      <right style="thin">
        <color indexed="64"/>
      </right>
      <top style="hair">
        <color indexed="64"/>
      </top>
      <bottom style="medium">
        <color indexed="10"/>
      </bottom>
      <diagonal/>
    </border>
    <border>
      <left style="thin">
        <color indexed="8"/>
      </left>
      <right style="medium">
        <color indexed="10"/>
      </right>
      <top style="medium">
        <color indexed="10"/>
      </top>
      <bottom style="hair">
        <color indexed="64"/>
      </bottom>
      <diagonal/>
    </border>
    <border>
      <left style="thin">
        <color indexed="8"/>
      </left>
      <right style="medium">
        <color indexed="10"/>
      </right>
      <top style="hair">
        <color indexed="64"/>
      </top>
      <bottom style="hair">
        <color indexed="8"/>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style="thin">
        <color indexed="64"/>
      </right>
      <top/>
      <bottom style="hair">
        <color indexed="64"/>
      </bottom>
      <diagonal/>
    </border>
    <border>
      <left style="medium">
        <color indexed="10"/>
      </left>
      <right/>
      <top style="hair">
        <color indexed="64"/>
      </top>
      <bottom/>
      <diagonal/>
    </border>
    <border>
      <left/>
      <right style="thin">
        <color indexed="8"/>
      </right>
      <top style="hair">
        <color indexed="64"/>
      </top>
      <bottom/>
      <diagonal/>
    </border>
    <border>
      <left/>
      <right style="hair">
        <color indexed="8"/>
      </right>
      <top style="hair">
        <color indexed="8"/>
      </top>
      <bottom/>
      <diagonal/>
    </border>
    <border>
      <left style="thin">
        <color indexed="8"/>
      </left>
      <right/>
      <top/>
      <bottom/>
      <diagonal/>
    </border>
    <border>
      <left/>
      <right style="hair">
        <color indexed="8"/>
      </right>
      <top/>
      <bottom/>
      <diagonal/>
    </border>
    <border>
      <left style="thin">
        <color indexed="8"/>
      </left>
      <right style="thin">
        <color indexed="8"/>
      </right>
      <top/>
      <bottom/>
      <diagonal/>
    </border>
    <border>
      <left style="thin">
        <color indexed="8"/>
      </left>
      <right style="thin">
        <color indexed="64"/>
      </right>
      <top style="hair">
        <color indexed="64"/>
      </top>
      <bottom style="hair">
        <color indexed="8"/>
      </bottom>
      <diagonal/>
    </border>
    <border>
      <left style="thin">
        <color indexed="8"/>
      </left>
      <right style="thin">
        <color indexed="64"/>
      </right>
      <top/>
      <bottom style="hair">
        <color indexed="8"/>
      </bottom>
      <diagonal/>
    </border>
    <border>
      <left style="hair">
        <color indexed="8"/>
      </left>
      <right style="hair">
        <color indexed="8"/>
      </right>
      <top style="hair">
        <color indexed="64"/>
      </top>
      <bottom style="hair">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thin">
        <color indexed="64"/>
      </left>
      <right style="hair">
        <color indexed="8"/>
      </right>
      <top style="hair">
        <color indexed="64"/>
      </top>
      <bottom style="hair">
        <color indexed="8"/>
      </bottom>
      <diagonal/>
    </border>
    <border>
      <left style="hair">
        <color indexed="8"/>
      </left>
      <right/>
      <top style="hair">
        <color indexed="64"/>
      </top>
      <bottom style="hair">
        <color indexed="8"/>
      </bottom>
      <diagonal/>
    </border>
    <border>
      <left style="thin">
        <color indexed="64"/>
      </left>
      <right style="hair">
        <color indexed="8"/>
      </right>
      <top style="medium">
        <color indexed="10"/>
      </top>
      <bottom style="hair">
        <color indexed="8"/>
      </bottom>
      <diagonal/>
    </border>
    <border>
      <left style="hair">
        <color indexed="8"/>
      </left>
      <right style="hair">
        <color indexed="8"/>
      </right>
      <top style="medium">
        <color indexed="10"/>
      </top>
      <bottom style="hair">
        <color indexed="8"/>
      </bottom>
      <diagonal/>
    </border>
    <border>
      <left style="hair">
        <color indexed="8"/>
      </left>
      <right/>
      <top style="medium">
        <color indexed="10"/>
      </top>
      <bottom style="hair">
        <color indexed="8"/>
      </bottom>
      <diagonal/>
    </border>
    <border>
      <left style="thin">
        <color indexed="64"/>
      </left>
      <right style="hair">
        <color indexed="8"/>
      </right>
      <top style="medium">
        <color indexed="10"/>
      </top>
      <bottom style="hair">
        <color indexed="64"/>
      </bottom>
      <diagonal/>
    </border>
    <border>
      <left style="hair">
        <color indexed="8"/>
      </left>
      <right style="hair">
        <color indexed="8"/>
      </right>
      <top style="medium">
        <color indexed="10"/>
      </top>
      <bottom style="hair">
        <color indexed="64"/>
      </bottom>
      <diagonal/>
    </border>
    <border>
      <left style="hair">
        <color indexed="8"/>
      </left>
      <right/>
      <top style="medium">
        <color indexed="10"/>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64"/>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medium">
        <color indexed="10"/>
      </top>
      <bottom style="hair">
        <color indexed="64"/>
      </bottom>
      <diagonal/>
    </border>
    <border>
      <left style="hair">
        <color indexed="8"/>
      </left>
      <right style="hair">
        <color indexed="8"/>
      </right>
      <top style="hair">
        <color indexed="64"/>
      </top>
      <bottom style="medium">
        <color indexed="10"/>
      </bottom>
      <diagonal/>
    </border>
    <border>
      <left style="thin">
        <color indexed="8"/>
      </left>
      <right style="medium">
        <color indexed="10"/>
      </right>
      <top style="hair">
        <color indexed="64"/>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64"/>
      </right>
      <top style="hair">
        <color indexed="64"/>
      </top>
      <bottom style="hair">
        <color indexed="64"/>
      </bottom>
      <diagonal/>
    </border>
    <border>
      <left/>
      <right style="thin">
        <color indexed="8"/>
      </right>
      <top/>
      <bottom style="hair">
        <color indexed="8"/>
      </bottom>
      <diagonal/>
    </border>
    <border>
      <left/>
      <right style="hair">
        <color indexed="8"/>
      </right>
      <top/>
      <bottom style="hair">
        <color indexed="8"/>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thin">
        <color indexed="64"/>
      </left>
      <right style="medium">
        <color indexed="10"/>
      </right>
      <top style="hair">
        <color indexed="64"/>
      </top>
      <bottom style="medium">
        <color indexed="10"/>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29" fillId="4" borderId="0" applyNumberFormat="0" applyBorder="0" applyAlignment="0" applyProtection="0">
      <alignment vertical="center"/>
    </xf>
    <xf numFmtId="0" fontId="29" fillId="5" borderId="0" applyNumberFormat="0" applyBorder="0" applyAlignment="0" applyProtection="0">
      <alignment vertical="center"/>
    </xf>
    <xf numFmtId="0" fontId="29" fillId="6" borderId="0" applyNumberFormat="0" applyBorder="0" applyAlignment="0" applyProtection="0">
      <alignment vertical="center"/>
    </xf>
    <xf numFmtId="0" fontId="29" fillId="7" borderId="0" applyNumberFormat="0" applyBorder="0" applyAlignment="0" applyProtection="0">
      <alignment vertical="center"/>
    </xf>
    <xf numFmtId="0" fontId="29" fillId="8" borderId="0" applyNumberFormat="0" applyBorder="0" applyAlignment="0" applyProtection="0">
      <alignment vertical="center"/>
    </xf>
    <xf numFmtId="0" fontId="29"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31" fillId="0" borderId="0" applyNumberFormat="0" applyFill="0" applyBorder="0" applyAlignment="0" applyProtection="0">
      <alignment vertical="center"/>
    </xf>
    <xf numFmtId="0" fontId="32" fillId="28" borderId="213" applyNumberFormat="0" applyAlignment="0" applyProtection="0">
      <alignment vertical="center"/>
    </xf>
    <xf numFmtId="0" fontId="33" fillId="29" borderId="0" applyNumberFormat="0" applyBorder="0" applyAlignment="0" applyProtection="0">
      <alignment vertical="center"/>
    </xf>
    <xf numFmtId="0" fontId="14" fillId="0" borderId="0" applyNumberFormat="0" applyFill="0" applyBorder="0" applyAlignment="0" applyProtection="0">
      <alignment vertical="top"/>
      <protection locked="0"/>
    </xf>
    <xf numFmtId="0" fontId="29" fillId="3" borderId="214" applyNumberFormat="0" applyAlignment="0" applyProtection="0">
      <alignment vertical="center"/>
    </xf>
    <xf numFmtId="0" fontId="34" fillId="0" borderId="215" applyNumberFormat="0" applyFill="0" applyAlignment="0" applyProtection="0">
      <alignment vertical="center"/>
    </xf>
    <xf numFmtId="0" fontId="35" fillId="30" borderId="0" applyNumberFormat="0" applyBorder="0" applyAlignment="0" applyProtection="0">
      <alignment vertical="center"/>
    </xf>
    <xf numFmtId="0" fontId="36" fillId="31" borderId="216" applyNumberFormat="0" applyAlignment="0" applyProtection="0">
      <alignment vertical="center"/>
    </xf>
    <xf numFmtId="0" fontId="37" fillId="0" borderId="0" applyNumberFormat="0" applyFill="0" applyBorder="0" applyAlignment="0" applyProtection="0">
      <alignment vertical="center"/>
    </xf>
    <xf numFmtId="0" fontId="38" fillId="0" borderId="217" applyNumberFormat="0" applyFill="0" applyAlignment="0" applyProtection="0">
      <alignment vertical="center"/>
    </xf>
    <xf numFmtId="0" fontId="39" fillId="0" borderId="218" applyNumberFormat="0" applyFill="0" applyAlignment="0" applyProtection="0">
      <alignment vertical="center"/>
    </xf>
    <xf numFmtId="0" fontId="40" fillId="0" borderId="219" applyNumberFormat="0" applyFill="0" applyAlignment="0" applyProtection="0">
      <alignment vertical="center"/>
    </xf>
    <xf numFmtId="0" fontId="40" fillId="0" borderId="0" applyNumberFormat="0" applyFill="0" applyBorder="0" applyAlignment="0" applyProtection="0">
      <alignment vertical="center"/>
    </xf>
    <xf numFmtId="0" fontId="41" fillId="0" borderId="220" applyNumberFormat="0" applyFill="0" applyAlignment="0" applyProtection="0">
      <alignment vertical="center"/>
    </xf>
    <xf numFmtId="0" fontId="42" fillId="31" borderId="221" applyNumberFormat="0" applyAlignment="0" applyProtection="0">
      <alignment vertical="center"/>
    </xf>
    <xf numFmtId="0" fontId="43" fillId="0" borderId="0" applyNumberFormat="0" applyFill="0" applyBorder="0" applyAlignment="0" applyProtection="0">
      <alignment vertical="center"/>
    </xf>
    <xf numFmtId="0" fontId="44" fillId="2" borderId="216" applyNumberFormat="0" applyAlignment="0" applyProtection="0">
      <alignment vertical="center"/>
    </xf>
    <xf numFmtId="0" fontId="45" fillId="32" borderId="0" applyNumberFormat="0" applyBorder="0" applyAlignment="0" applyProtection="0">
      <alignment vertical="center"/>
    </xf>
  </cellStyleXfs>
  <cellXfs count="558">
    <xf numFmtId="0" fontId="0" fillId="0" borderId="0" xfId="0">
      <alignment vertical="center"/>
    </xf>
    <xf numFmtId="0" fontId="0" fillId="33" borderId="0" xfId="0" applyFill="1">
      <alignment vertical="center"/>
    </xf>
    <xf numFmtId="0" fontId="15" fillId="33" borderId="0" xfId="0" applyFont="1" applyFill="1">
      <alignment vertical="center"/>
    </xf>
    <xf numFmtId="0" fontId="37" fillId="33" borderId="0" xfId="0" applyFont="1" applyFill="1" applyAlignment="1">
      <alignment horizontal="center" vertical="center"/>
    </xf>
    <xf numFmtId="0" fontId="46" fillId="0" borderId="0" xfId="0" applyFont="1">
      <alignment vertical="center"/>
    </xf>
    <xf numFmtId="0" fontId="47"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6" fillId="0" borderId="0" xfId="0" applyFont="1">
      <alignment vertical="center"/>
    </xf>
    <xf numFmtId="0" fontId="16" fillId="0" borderId="0" xfId="0" applyFont="1" applyProtection="1">
      <alignment vertical="center"/>
      <protection hidden="1"/>
    </xf>
    <xf numFmtId="0" fontId="0" fillId="0" borderId="11" xfId="0" applyBorder="1" applyAlignment="1">
      <alignment horizontal="center" vertical="center" shrinkToFit="1"/>
    </xf>
    <xf numFmtId="0" fontId="17" fillId="0" borderId="0" xfId="0" applyFont="1">
      <alignment vertical="center"/>
    </xf>
    <xf numFmtId="0" fontId="14" fillId="3" borderId="14" xfId="28" applyFill="1" applyBorder="1" applyAlignment="1" applyProtection="1">
      <alignment horizontal="center" vertical="center"/>
    </xf>
    <xf numFmtId="0" fontId="14" fillId="3" borderId="6" xfId="28" applyFill="1" applyBorder="1" applyAlignment="1" applyProtection="1">
      <alignment horizontal="center" vertical="center"/>
    </xf>
    <xf numFmtId="0" fontId="14" fillId="3" borderId="15" xfId="28" applyFill="1" applyBorder="1" applyAlignment="1" applyProtection="1">
      <alignment horizontal="center" vertical="center"/>
    </xf>
    <xf numFmtId="0" fontId="14" fillId="3" borderId="8" xfId="28" applyFill="1" applyBorder="1" applyAlignment="1" applyProtection="1">
      <alignment horizontal="center" vertical="center"/>
    </xf>
    <xf numFmtId="0" fontId="18" fillId="0" borderId="0" xfId="0" applyFont="1">
      <alignment vertical="center"/>
    </xf>
    <xf numFmtId="0" fontId="19" fillId="0" borderId="0" xfId="0" applyFont="1" applyAlignment="1">
      <alignment vertical="center" wrapText="1"/>
    </xf>
    <xf numFmtId="0" fontId="16" fillId="0" borderId="16" xfId="0" applyFont="1" applyBorder="1">
      <alignment vertical="center"/>
    </xf>
    <xf numFmtId="0" fontId="16" fillId="0" borderId="17" xfId="0" applyFont="1" applyBorder="1">
      <alignment vertical="center"/>
    </xf>
    <xf numFmtId="0" fontId="16" fillId="0" borderId="18" xfId="0" applyFont="1" applyBorder="1">
      <alignment vertical="center"/>
    </xf>
    <xf numFmtId="0" fontId="16" fillId="0" borderId="0" xfId="0" applyFont="1" applyAlignment="1">
      <alignment vertical="center" shrinkToFit="1"/>
    </xf>
    <xf numFmtId="0" fontId="20" fillId="0" borderId="19" xfId="0" applyFont="1" applyBorder="1">
      <alignment vertical="center"/>
    </xf>
    <xf numFmtId="0" fontId="16" fillId="0" borderId="19" xfId="0" applyFont="1" applyBorder="1">
      <alignment vertical="center"/>
    </xf>
    <xf numFmtId="0" fontId="16" fillId="0" borderId="20" xfId="0" applyFont="1" applyBorder="1">
      <alignment vertical="center"/>
    </xf>
    <xf numFmtId="0" fontId="19" fillId="33" borderId="0" xfId="0" applyFont="1" applyFill="1" applyAlignment="1">
      <alignment horizontal="center" vertical="center"/>
    </xf>
    <xf numFmtId="0" fontId="19" fillId="33" borderId="21" xfId="0" applyFont="1" applyFill="1" applyBorder="1" applyAlignment="1">
      <alignment horizontal="center" vertical="center"/>
    </xf>
    <xf numFmtId="0" fontId="19" fillId="0" borderId="0" xfId="0" applyFont="1">
      <alignment vertical="center"/>
    </xf>
    <xf numFmtId="0" fontId="16" fillId="0" borderId="0" xfId="0" applyFont="1" applyAlignment="1">
      <alignment horizontal="center" vertical="center" shrinkToFit="1"/>
    </xf>
    <xf numFmtId="0" fontId="19" fillId="0" borderId="0" xfId="0" applyFont="1" applyAlignment="1">
      <alignment horizontal="center" vertical="center"/>
    </xf>
    <xf numFmtId="0" fontId="19" fillId="0" borderId="22" xfId="0" applyFont="1" applyBorder="1" applyAlignment="1">
      <alignment horizontal="center" vertical="center"/>
    </xf>
    <xf numFmtId="0" fontId="19" fillId="0" borderId="0" xfId="0" applyFont="1" applyAlignment="1">
      <alignment horizontal="right" vertical="center"/>
    </xf>
    <xf numFmtId="0" fontId="16" fillId="0" borderId="9" xfId="0" applyFont="1" applyBorder="1" applyAlignment="1">
      <alignment horizontal="center" vertical="center" shrinkToFit="1"/>
    </xf>
    <xf numFmtId="0" fontId="16" fillId="0" borderId="23" xfId="0" applyFont="1" applyBorder="1" applyAlignment="1">
      <alignment horizontal="center" vertical="center" shrinkToFit="1"/>
    </xf>
    <xf numFmtId="20" fontId="16" fillId="0" borderId="10" xfId="0" applyNumberFormat="1" applyFont="1" applyBorder="1" applyAlignment="1">
      <alignment vertical="center" shrinkToFi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6" fillId="0" borderId="12" xfId="0" applyFont="1" applyBorder="1" applyAlignment="1">
      <alignment horizontal="center" vertical="center" shrinkToFit="1"/>
    </xf>
    <xf numFmtId="20" fontId="16" fillId="0" borderId="11" xfId="0" applyNumberFormat="1" applyFont="1" applyBorder="1" applyAlignment="1">
      <alignment horizontal="center" vertical="center" shrinkToFit="1"/>
    </xf>
    <xf numFmtId="0" fontId="16" fillId="0" borderId="12" xfId="0" applyFont="1" applyBorder="1" applyAlignment="1">
      <alignment vertical="center" shrinkToFit="1"/>
    </xf>
    <xf numFmtId="0" fontId="16" fillId="0" borderId="1" xfId="0" applyFont="1" applyBorder="1" applyAlignment="1">
      <alignment vertical="center" shrinkToFit="1"/>
    </xf>
    <xf numFmtId="0" fontId="16" fillId="0" borderId="2" xfId="0" applyFont="1" applyBorder="1" applyAlignment="1">
      <alignment horizontal="center" vertical="center" shrinkToFit="1"/>
    </xf>
    <xf numFmtId="0" fontId="16" fillId="0" borderId="13" xfId="0" applyFont="1" applyBorder="1" applyAlignment="1">
      <alignment horizontal="center" vertical="center" shrinkToFit="1"/>
    </xf>
    <xf numFmtId="0" fontId="16" fillId="0" borderId="2" xfId="0" applyFont="1" applyBorder="1" applyAlignment="1">
      <alignment vertical="center" shrinkToFit="1"/>
    </xf>
    <xf numFmtId="0" fontId="16" fillId="0" borderId="11" xfId="0" applyFont="1" applyBorder="1" applyAlignment="1">
      <alignment vertical="center" shrinkToFit="1"/>
    </xf>
    <xf numFmtId="0" fontId="16" fillId="0" borderId="5" xfId="0" applyFont="1" applyBorder="1" applyAlignment="1">
      <alignment vertical="center" shrinkToFit="1"/>
    </xf>
    <xf numFmtId="0" fontId="16" fillId="0" borderId="6" xfId="0" applyFont="1" applyBorder="1" applyAlignment="1">
      <alignment horizontal="center" vertical="center" shrinkToFit="1"/>
    </xf>
    <xf numFmtId="0" fontId="16" fillId="0" borderId="6" xfId="0" applyFont="1" applyBorder="1" applyAlignment="1">
      <alignment vertical="center" shrinkToFit="1"/>
    </xf>
    <xf numFmtId="0" fontId="16" fillId="0" borderId="13" xfId="0" applyFont="1" applyBorder="1" applyAlignment="1">
      <alignment vertical="center" shrinkToFit="1"/>
    </xf>
    <xf numFmtId="0" fontId="16" fillId="0" borderId="7" xfId="0" applyFont="1" applyBorder="1" applyAlignment="1">
      <alignment vertical="center" shrinkToFit="1"/>
    </xf>
    <xf numFmtId="0" fontId="16" fillId="0" borderId="8" xfId="0" applyFont="1" applyBorder="1" applyAlignment="1">
      <alignment vertical="center" shrinkToFit="1"/>
    </xf>
    <xf numFmtId="0" fontId="2" fillId="0" borderId="24" xfId="0" applyFont="1" applyBorder="1" applyAlignment="1">
      <alignment horizontal="center" vertical="center" wrapText="1"/>
    </xf>
    <xf numFmtId="0" fontId="21" fillId="0" borderId="0" xfId="0" applyFont="1">
      <alignment vertical="center"/>
    </xf>
    <xf numFmtId="0" fontId="20" fillId="0" borderId="0" xfId="0" applyFont="1">
      <alignment vertical="center"/>
    </xf>
    <xf numFmtId="0" fontId="19" fillId="33" borderId="0" xfId="0" applyFont="1" applyFill="1">
      <alignment vertical="center"/>
    </xf>
    <xf numFmtId="0" fontId="16" fillId="0" borderId="9" xfId="0" applyFont="1" applyBorder="1" applyAlignment="1">
      <alignment horizontal="center" vertical="center"/>
    </xf>
    <xf numFmtId="0" fontId="16" fillId="0" borderId="25" xfId="0" applyFont="1" applyBorder="1">
      <alignment vertical="center"/>
    </xf>
    <xf numFmtId="0" fontId="16" fillId="0" borderId="10" xfId="0" applyFont="1" applyBorder="1">
      <alignment vertical="center"/>
    </xf>
    <xf numFmtId="0" fontId="16" fillId="0" borderId="26" xfId="0" applyFont="1" applyBorder="1" applyAlignment="1">
      <alignment horizontal="center" vertical="center"/>
    </xf>
    <xf numFmtId="0" fontId="16" fillId="0" borderId="27" xfId="0" applyFont="1" applyBorder="1">
      <alignment vertical="center"/>
    </xf>
    <xf numFmtId="0" fontId="16" fillId="0" borderId="12" xfId="0" applyFont="1" applyBorder="1">
      <alignment vertical="center"/>
    </xf>
    <xf numFmtId="0" fontId="19" fillId="0" borderId="28" xfId="0" applyFont="1" applyBorder="1">
      <alignment vertical="center"/>
    </xf>
    <xf numFmtId="0" fontId="16" fillId="0" borderId="10" xfId="0" applyFont="1" applyBorder="1" applyAlignment="1">
      <alignment horizontal="center" vertical="center"/>
    </xf>
    <xf numFmtId="0" fontId="16" fillId="0" borderId="11" xfId="0" applyFont="1" applyBorder="1">
      <alignment vertical="center"/>
    </xf>
    <xf numFmtId="0" fontId="16" fillId="0" borderId="13"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lignment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Protection="1">
      <alignment vertical="center"/>
      <protection locked="0" hidden="1"/>
    </xf>
    <xf numFmtId="0" fontId="16" fillId="0" borderId="0" xfId="0" applyFont="1" applyProtection="1">
      <alignment vertical="center"/>
      <protection locked="0"/>
    </xf>
    <xf numFmtId="0" fontId="19" fillId="0" borderId="0" xfId="0" applyFont="1" applyProtection="1">
      <alignment vertical="center"/>
      <protection locked="0"/>
    </xf>
    <xf numFmtId="0" fontId="21" fillId="3" borderId="29" xfId="0" applyFont="1" applyFill="1" applyBorder="1" applyAlignment="1">
      <alignment horizontal="center" vertical="center" shrinkToFit="1"/>
    </xf>
    <xf numFmtId="0" fontId="22" fillId="0" borderId="0" xfId="0" applyFont="1">
      <alignment vertical="center"/>
    </xf>
    <xf numFmtId="0" fontId="23" fillId="0" borderId="0" xfId="0" applyFont="1">
      <alignment vertical="center"/>
    </xf>
    <xf numFmtId="0" fontId="14" fillId="3" borderId="30" xfId="28" applyFill="1" applyBorder="1" applyAlignment="1" applyProtection="1">
      <alignment horizontal="center" vertical="center"/>
    </xf>
    <xf numFmtId="0" fontId="14" fillId="3" borderId="4" xfId="28" applyFill="1" applyBorder="1" applyAlignment="1" applyProtection="1">
      <alignment horizontal="center" vertical="center"/>
    </xf>
    <xf numFmtId="0" fontId="2" fillId="0" borderId="0" xfId="0" applyFont="1">
      <alignment vertical="center"/>
    </xf>
    <xf numFmtId="0" fontId="20" fillId="0" borderId="31" xfId="0" applyFont="1" applyBorder="1">
      <alignment vertical="center"/>
    </xf>
    <xf numFmtId="0" fontId="16" fillId="0" borderId="31" xfId="0" applyFont="1" applyBorder="1">
      <alignment vertical="center"/>
    </xf>
    <xf numFmtId="0" fontId="16" fillId="34" borderId="32" xfId="0" applyFont="1" applyFill="1" applyBorder="1">
      <alignment vertical="center"/>
    </xf>
    <xf numFmtId="0" fontId="0" fillId="34" borderId="33" xfId="0" applyFill="1" applyBorder="1">
      <alignment vertical="center"/>
    </xf>
    <xf numFmtId="0" fontId="0" fillId="34" borderId="34" xfId="0" applyFill="1" applyBorder="1">
      <alignment vertical="center"/>
    </xf>
    <xf numFmtId="0" fontId="16" fillId="0" borderId="35" xfId="0" applyFont="1" applyBorder="1">
      <alignment vertical="center"/>
    </xf>
    <xf numFmtId="0" fontId="16" fillId="0" borderId="36" xfId="0" applyFont="1" applyBorder="1">
      <alignment vertical="center"/>
    </xf>
    <xf numFmtId="0" fontId="22" fillId="0" borderId="35" xfId="0" applyFont="1" applyBorder="1">
      <alignment vertical="center"/>
    </xf>
    <xf numFmtId="0" fontId="22" fillId="0" borderId="36" xfId="0" applyFont="1" applyBorder="1">
      <alignment vertical="center"/>
    </xf>
    <xf numFmtId="0" fontId="23" fillId="0" borderId="35" xfId="0" applyFont="1" applyBorder="1">
      <alignment vertical="center"/>
    </xf>
    <xf numFmtId="0" fontId="23" fillId="0" borderId="36" xfId="0" applyFont="1" applyBorder="1">
      <alignment vertical="center"/>
    </xf>
    <xf numFmtId="0" fontId="23" fillId="0" borderId="37" xfId="0" applyFont="1" applyBorder="1">
      <alignment vertical="center"/>
    </xf>
    <xf numFmtId="0" fontId="23" fillId="0" borderId="38" xfId="0" applyFont="1" applyBorder="1">
      <alignment vertical="center"/>
    </xf>
    <xf numFmtId="0" fontId="23" fillId="0" borderId="39" xfId="0" applyFont="1" applyBorder="1">
      <alignment vertical="center"/>
    </xf>
    <xf numFmtId="0" fontId="16" fillId="34" borderId="33" xfId="0" applyFont="1" applyFill="1" applyBorder="1">
      <alignment vertical="center"/>
    </xf>
    <xf numFmtId="0" fontId="16" fillId="34" borderId="34" xfId="0" applyFont="1" applyFill="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3" fillId="0" borderId="0" xfId="0" applyFont="1" applyAlignment="1">
      <alignment horizontal="right" vertical="center"/>
    </xf>
    <xf numFmtId="0" fontId="22" fillId="0" borderId="0" xfId="0" applyFont="1" applyAlignment="1">
      <alignment vertical="center" wrapText="1"/>
    </xf>
    <xf numFmtId="0" fontId="22" fillId="0" borderId="36" xfId="0" applyFont="1" applyBorder="1" applyAlignment="1">
      <alignment vertical="center" wrapText="1"/>
    </xf>
    <xf numFmtId="0" fontId="8" fillId="0" borderId="0" xfId="0" applyFont="1">
      <alignment vertical="center"/>
    </xf>
    <xf numFmtId="0" fontId="8" fillId="0" borderId="36" xfId="0" applyFont="1" applyBorder="1">
      <alignment vertical="center"/>
    </xf>
    <xf numFmtId="0" fontId="8" fillId="0" borderId="0" xfId="0" applyFont="1" applyAlignment="1">
      <alignment vertical="center" wrapText="1"/>
    </xf>
    <xf numFmtId="0" fontId="8" fillId="0" borderId="36" xfId="0" applyFont="1" applyBorder="1" applyAlignment="1">
      <alignment vertical="center" wrapText="1"/>
    </xf>
    <xf numFmtId="0" fontId="14" fillId="0" borderId="0" xfId="28" applyAlignment="1" applyProtection="1">
      <alignment vertical="center"/>
    </xf>
    <xf numFmtId="0" fontId="22" fillId="0" borderId="38" xfId="0" applyFont="1" applyBorder="1" applyAlignment="1">
      <alignment vertical="center" wrapText="1"/>
    </xf>
    <xf numFmtId="0" fontId="22" fillId="0" borderId="39" xfId="0" applyFont="1" applyBorder="1" applyAlignment="1">
      <alignment vertical="center" wrapText="1"/>
    </xf>
    <xf numFmtId="0" fontId="19" fillId="0" borderId="0" xfId="0" quotePrefix="1" applyFont="1">
      <alignment vertical="center"/>
    </xf>
    <xf numFmtId="0" fontId="3" fillId="0" borderId="0" xfId="0" applyFont="1">
      <alignment vertical="center"/>
    </xf>
    <xf numFmtId="0" fontId="24"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4"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6" fillId="0" borderId="18" xfId="0" applyFont="1" applyBorder="1" applyProtection="1">
      <alignment vertical="center"/>
      <protection locked="0"/>
    </xf>
    <xf numFmtId="0" fontId="3" fillId="0" borderId="41" xfId="0" applyFont="1" applyBorder="1" applyProtection="1">
      <alignment vertical="center"/>
      <protection locked="0"/>
    </xf>
    <xf numFmtId="0" fontId="19" fillId="0" borderId="16" xfId="0" applyFont="1" applyBorder="1" applyProtection="1">
      <alignment vertical="center"/>
      <protection locked="0"/>
    </xf>
    <xf numFmtId="0" fontId="16" fillId="0" borderId="41" xfId="0" applyFont="1" applyBorder="1" applyProtection="1">
      <alignment vertical="center"/>
      <protection locked="0" hidden="1"/>
    </xf>
    <xf numFmtId="0" fontId="19" fillId="0" borderId="42" xfId="0" applyFont="1" applyBorder="1" applyProtection="1">
      <alignment vertical="center"/>
      <protection locked="0"/>
    </xf>
    <xf numFmtId="0" fontId="24" fillId="0" borderId="19" xfId="0" applyFont="1" applyBorder="1" applyAlignment="1" applyProtection="1">
      <alignment horizontal="left" vertical="center" readingOrder="1"/>
      <protection locked="0"/>
    </xf>
    <xf numFmtId="0" fontId="19" fillId="0" borderId="19" xfId="0" applyFont="1" applyBorder="1" applyProtection="1">
      <alignment vertical="center"/>
      <protection locked="0"/>
    </xf>
    <xf numFmtId="0" fontId="19" fillId="0" borderId="20" xfId="0" applyFont="1" applyBorder="1" applyProtection="1">
      <alignment vertical="center"/>
      <protection locked="0"/>
    </xf>
    <xf numFmtId="0" fontId="16" fillId="0" borderId="37" xfId="0" applyFont="1" applyBorder="1" applyAlignment="1">
      <alignment vertical="center" shrinkToFit="1"/>
    </xf>
    <xf numFmtId="0" fontId="16" fillId="0" borderId="32" xfId="0" applyFont="1" applyBorder="1" applyAlignment="1">
      <alignment vertical="center" shrinkToFit="1"/>
    </xf>
    <xf numFmtId="0" fontId="16" fillId="0" borderId="43" xfId="0" applyFont="1" applyBorder="1" applyAlignment="1">
      <alignment vertical="center" shrinkToFit="1"/>
    </xf>
    <xf numFmtId="0" fontId="2" fillId="0" borderId="0" xfId="0" applyFont="1" applyAlignment="1">
      <alignment vertical="center" wrapText="1" readingOrder="1"/>
    </xf>
    <xf numFmtId="0" fontId="5" fillId="0" borderId="0" xfId="0" applyFont="1" applyAlignment="1">
      <alignment vertical="center" wrapText="1" readingOrder="1"/>
    </xf>
    <xf numFmtId="0" fontId="5" fillId="0" borderId="0" xfId="0" applyFont="1" applyAlignment="1">
      <alignment horizontal="left" vertical="center" readingOrder="1"/>
    </xf>
    <xf numFmtId="0" fontId="5" fillId="0" borderId="0" xfId="0" applyFont="1" applyAlignment="1">
      <alignment vertical="center" readingOrder="1"/>
    </xf>
    <xf numFmtId="0" fontId="19" fillId="0" borderId="14" xfId="0" applyFont="1" applyBorder="1" applyAlignment="1">
      <alignment vertical="center" wrapText="1"/>
    </xf>
    <xf numFmtId="0" fontId="19" fillId="0" borderId="15" xfId="0" applyFont="1" applyBorder="1" applyAlignment="1">
      <alignment vertical="center" wrapText="1"/>
    </xf>
    <xf numFmtId="0" fontId="19" fillId="0" borderId="30" xfId="0" applyFont="1" applyBorder="1" applyAlignment="1">
      <alignment vertical="center" wrapText="1"/>
    </xf>
    <xf numFmtId="0" fontId="2" fillId="0" borderId="49" xfId="0" applyFont="1" applyBorder="1" applyAlignment="1">
      <alignment horizontal="center" vertical="center" wrapText="1"/>
    </xf>
    <xf numFmtId="0" fontId="19" fillId="0" borderId="50" xfId="0" applyFont="1" applyBorder="1" applyAlignment="1">
      <alignment horizontal="center" vertical="center"/>
    </xf>
    <xf numFmtId="0" fontId="2" fillId="0" borderId="51" xfId="0" applyFont="1" applyBorder="1" applyAlignment="1">
      <alignment horizontal="center" vertical="center" wrapText="1"/>
    </xf>
    <xf numFmtId="0" fontId="25" fillId="0" borderId="0" xfId="0" applyFont="1" applyAlignment="1">
      <alignment horizontal="center" vertical="center"/>
    </xf>
    <xf numFmtId="0" fontId="0" fillId="0" borderId="0" xfId="0" applyAlignment="1">
      <alignment horizontal="center" vertical="center"/>
    </xf>
    <xf numFmtId="177" fontId="0" fillId="0" borderId="0" xfId="0" applyNumberFormat="1" applyAlignment="1" applyProtection="1">
      <alignment horizontal="center" vertical="center"/>
      <protection locked="0"/>
    </xf>
    <xf numFmtId="0" fontId="48" fillId="0" borderId="0" xfId="0" applyFont="1" applyAlignment="1">
      <alignment horizontal="center" vertical="center"/>
    </xf>
    <xf numFmtId="14" fontId="48" fillId="0" borderId="0" xfId="0" applyNumberFormat="1" applyFont="1" applyAlignment="1">
      <alignment horizontal="center" vertical="center"/>
    </xf>
    <xf numFmtId="0" fontId="49" fillId="0" borderId="0" xfId="0" applyFont="1" applyAlignment="1">
      <alignment horizontal="center" vertical="center"/>
    </xf>
    <xf numFmtId="0" fontId="30" fillId="35" borderId="5" xfId="0" applyFont="1" applyFill="1" applyBorder="1" applyAlignment="1">
      <alignment horizontal="center" vertical="center"/>
    </xf>
    <xf numFmtId="0" fontId="30" fillId="35" borderId="14" xfId="0" applyFont="1" applyFill="1" applyBorder="1" applyAlignment="1">
      <alignment horizontal="center" vertical="center"/>
    </xf>
    <xf numFmtId="0" fontId="30" fillId="35" borderId="14" xfId="0" applyFont="1" applyFill="1" applyBorder="1" applyAlignment="1">
      <alignment horizontal="center" vertical="center" wrapText="1"/>
    </xf>
    <xf numFmtId="0" fontId="30" fillId="35" borderId="6" xfId="0" applyFont="1" applyFill="1" applyBorder="1" applyAlignment="1">
      <alignment horizontal="center" vertical="center" wrapText="1"/>
    </xf>
    <xf numFmtId="0" fontId="0" fillId="0" borderId="35" xfId="0" applyBorder="1" applyAlignment="1">
      <alignment horizontal="center" vertical="center"/>
    </xf>
    <xf numFmtId="0" fontId="48" fillId="3" borderId="5" xfId="0" applyFont="1" applyFill="1" applyBorder="1" applyAlignment="1">
      <alignment horizontal="center" vertical="center"/>
    </xf>
    <xf numFmtId="0" fontId="48" fillId="3" borderId="14" xfId="0" applyFont="1" applyFill="1" applyBorder="1" applyAlignment="1">
      <alignment horizontal="center" vertical="center" shrinkToFit="1"/>
    </xf>
    <xf numFmtId="0" fontId="48" fillId="3" borderId="14" xfId="0" applyFont="1" applyFill="1" applyBorder="1" applyAlignment="1">
      <alignment horizontal="center" vertical="center"/>
    </xf>
    <xf numFmtId="14" fontId="48" fillId="3" borderId="14" xfId="0" applyNumberFormat="1" applyFont="1" applyFill="1" applyBorder="1" applyAlignment="1">
      <alignment horizontal="center" vertical="center"/>
    </xf>
    <xf numFmtId="176" fontId="48" fillId="3" borderId="14" xfId="0" applyNumberFormat="1" applyFont="1" applyFill="1" applyBorder="1" applyAlignment="1">
      <alignment horizontal="center" vertical="center"/>
    </xf>
    <xf numFmtId="14" fontId="48" fillId="3" borderId="14" xfId="0" applyNumberFormat="1" applyFont="1" applyFill="1" applyBorder="1" applyAlignment="1">
      <alignment horizontal="center" vertical="center" shrinkToFit="1"/>
    </xf>
    <xf numFmtId="0" fontId="48" fillId="3" borderId="6" xfId="0" applyFont="1" applyFill="1" applyBorder="1" applyAlignment="1">
      <alignment horizontal="center" vertical="center" shrinkToFit="1"/>
    </xf>
    <xf numFmtId="49" fontId="48" fillId="3" borderId="14" xfId="0" applyNumberFormat="1" applyFont="1" applyFill="1" applyBorder="1" applyAlignment="1">
      <alignment horizontal="center" vertical="center"/>
    </xf>
    <xf numFmtId="0" fontId="48" fillId="3" borderId="7" xfId="0" applyFont="1" applyFill="1" applyBorder="1" applyAlignment="1">
      <alignment horizontal="center" vertical="center"/>
    </xf>
    <xf numFmtId="0" fontId="48" fillId="3" borderId="15" xfId="0" applyFont="1" applyFill="1" applyBorder="1" applyAlignment="1">
      <alignment horizontal="center" vertical="center" shrinkToFit="1"/>
    </xf>
    <xf numFmtId="49" fontId="48" fillId="3" borderId="15" xfId="0" applyNumberFormat="1" applyFont="1" applyFill="1" applyBorder="1" applyAlignment="1">
      <alignment horizontal="center" vertical="center"/>
    </xf>
    <xf numFmtId="0" fontId="48" fillId="3" borderId="8" xfId="0" applyFont="1" applyFill="1" applyBorder="1" applyAlignment="1">
      <alignment horizontal="center" vertical="center" shrinkToFit="1"/>
    </xf>
    <xf numFmtId="0" fontId="0" fillId="0" borderId="41" xfId="0" applyBorder="1" applyAlignment="1">
      <alignment horizontal="center" vertical="center"/>
    </xf>
    <xf numFmtId="14" fontId="48" fillId="3" borderId="15" xfId="0" applyNumberFormat="1" applyFont="1" applyFill="1" applyBorder="1" applyAlignment="1">
      <alignment horizontal="center" vertical="center"/>
    </xf>
    <xf numFmtId="176" fontId="48" fillId="3" borderId="15" xfId="0" applyNumberFormat="1" applyFont="1" applyFill="1" applyBorder="1" applyAlignment="1">
      <alignment horizontal="center" vertical="center"/>
    </xf>
    <xf numFmtId="0" fontId="48" fillId="3" borderId="15" xfId="0" applyFont="1" applyFill="1" applyBorder="1" applyAlignment="1">
      <alignment horizontal="center" vertical="center"/>
    </xf>
    <xf numFmtId="0" fontId="48" fillId="3" borderId="7" xfId="0" applyFont="1" applyFill="1" applyBorder="1" applyAlignment="1">
      <alignment horizontal="center" vertical="center" shrinkToFit="1"/>
    </xf>
    <xf numFmtId="0" fontId="30" fillId="35" borderId="3" xfId="0" applyFont="1" applyFill="1" applyBorder="1" applyAlignment="1">
      <alignment horizontal="center" vertical="center"/>
    </xf>
    <xf numFmtId="0" fontId="30" fillId="35" borderId="30" xfId="0" applyFont="1" applyFill="1" applyBorder="1" applyAlignment="1">
      <alignment horizontal="center" vertical="center"/>
    </xf>
    <xf numFmtId="177" fontId="48" fillId="3" borderId="14" xfId="0" applyNumberFormat="1" applyFont="1" applyFill="1" applyBorder="1" applyAlignment="1">
      <alignment horizontal="center" vertical="center" shrinkToFit="1"/>
    </xf>
    <xf numFmtId="177" fontId="48" fillId="3" borderId="15" xfId="0" applyNumberFormat="1" applyFont="1" applyFill="1" applyBorder="1" applyAlignment="1">
      <alignment horizontal="center" vertical="center" shrinkToFit="1"/>
    </xf>
    <xf numFmtId="176" fontId="48" fillId="0" borderId="0" xfId="0" applyNumberFormat="1" applyFont="1" applyAlignment="1">
      <alignment horizontal="center" vertical="center"/>
    </xf>
    <xf numFmtId="0" fontId="48" fillId="0" borderId="0" xfId="0" applyFont="1" applyAlignment="1">
      <alignment horizontal="center" vertical="center" shrinkToFit="1"/>
    </xf>
    <xf numFmtId="14" fontId="48" fillId="3" borderId="15" xfId="0" applyNumberFormat="1" applyFont="1" applyFill="1" applyBorder="1" applyAlignment="1">
      <alignment horizontal="center" vertical="center" shrinkToFit="1"/>
    </xf>
    <xf numFmtId="0" fontId="22" fillId="0" borderId="37" xfId="0" applyFont="1" applyBorder="1">
      <alignment vertical="center"/>
    </xf>
    <xf numFmtId="0" fontId="22" fillId="0" borderId="38" xfId="0" applyFont="1" applyBorder="1">
      <alignment vertical="center"/>
    </xf>
    <xf numFmtId="0" fontId="22" fillId="0" borderId="38" xfId="0" applyFont="1" applyBorder="1" applyAlignment="1">
      <alignment horizontal="center" vertical="center"/>
    </xf>
    <xf numFmtId="0" fontId="22" fillId="0" borderId="39" xfId="0" applyFont="1" applyBorder="1" applyAlignment="1">
      <alignment horizontal="center" vertical="center"/>
    </xf>
    <xf numFmtId="0" fontId="49" fillId="0" borderId="0" xfId="0" applyFont="1" applyAlignment="1" applyProtection="1">
      <alignment horizontal="center" vertical="center"/>
      <protection locked="0"/>
    </xf>
    <xf numFmtId="0" fontId="18" fillId="33" borderId="0" xfId="0" applyFont="1" applyFill="1" applyAlignment="1">
      <alignment horizontal="center" vertical="center" wrapText="1"/>
    </xf>
    <xf numFmtId="0" fontId="18" fillId="33" borderId="0" xfId="0" applyFont="1" applyFill="1" applyAlignment="1">
      <alignment horizontal="center" vertical="center"/>
    </xf>
    <xf numFmtId="0" fontId="19" fillId="5" borderId="25" xfId="0" applyFont="1" applyFill="1" applyBorder="1" applyAlignment="1">
      <alignment horizontal="center" vertical="center"/>
    </xf>
    <xf numFmtId="0" fontId="19" fillId="5" borderId="52" xfId="0" applyFont="1" applyFill="1" applyBorder="1" applyAlignment="1">
      <alignment horizontal="center" vertical="center"/>
    </xf>
    <xf numFmtId="0" fontId="19" fillId="5" borderId="53" xfId="0" applyFont="1" applyFill="1" applyBorder="1" applyAlignment="1">
      <alignment horizontal="center" vertical="center"/>
    </xf>
    <xf numFmtId="0" fontId="19" fillId="8" borderId="25" xfId="0" applyFont="1" applyFill="1" applyBorder="1" applyAlignment="1">
      <alignment horizontal="center" vertical="center"/>
    </xf>
    <xf numFmtId="0" fontId="19" fillId="8" borderId="52" xfId="0" applyFont="1" applyFill="1" applyBorder="1" applyAlignment="1">
      <alignment horizontal="center" vertical="center"/>
    </xf>
    <xf numFmtId="0" fontId="19" fillId="8" borderId="53" xfId="0" applyFont="1" applyFill="1" applyBorder="1" applyAlignment="1">
      <alignment horizontal="center" vertical="center"/>
    </xf>
    <xf numFmtId="0" fontId="19" fillId="6" borderId="25" xfId="0" applyFont="1" applyFill="1" applyBorder="1" applyAlignment="1">
      <alignment horizontal="center" vertical="center"/>
    </xf>
    <xf numFmtId="0" fontId="19" fillId="6" borderId="52" xfId="0" applyFont="1" applyFill="1" applyBorder="1" applyAlignment="1">
      <alignment horizontal="center" vertical="center"/>
    </xf>
    <xf numFmtId="0" fontId="19" fillId="6" borderId="53" xfId="0" applyFont="1" applyFill="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35" xfId="0" applyFont="1" applyBorder="1">
      <alignment vertical="center"/>
    </xf>
    <xf numFmtId="0" fontId="22" fillId="0" borderId="0" xfId="0" applyFont="1">
      <alignment vertical="center"/>
    </xf>
    <xf numFmtId="0" fontId="19" fillId="34" borderId="32" xfId="0" applyFont="1" applyFill="1" applyBorder="1" applyAlignment="1">
      <alignment horizontal="center" vertical="center"/>
    </xf>
    <xf numFmtId="0" fontId="19" fillId="34" borderId="33" xfId="0" applyFont="1" applyFill="1" applyBorder="1" applyAlignment="1">
      <alignment horizontal="center" vertical="center"/>
    </xf>
    <xf numFmtId="0" fontId="19" fillId="34" borderId="34" xfId="0" applyFont="1" applyFill="1" applyBorder="1" applyAlignment="1">
      <alignment horizontal="center" vertical="center"/>
    </xf>
    <xf numFmtId="0" fontId="22" fillId="0" borderId="54" xfId="0" applyFont="1" applyBorder="1" applyAlignment="1">
      <alignment horizontal="center" vertical="center"/>
    </xf>
    <xf numFmtId="0" fontId="22" fillId="0" borderId="40" xfId="0" applyFont="1" applyBorder="1" applyAlignment="1">
      <alignment horizontal="center" vertical="center"/>
    </xf>
    <xf numFmtId="0" fontId="22" fillId="0" borderId="0" xfId="0" applyFont="1" applyAlignment="1">
      <alignment vertical="center" wrapText="1"/>
    </xf>
    <xf numFmtId="0" fontId="22" fillId="0" borderId="36" xfId="0" applyFont="1" applyBorder="1" applyAlignment="1">
      <alignment vertical="center" wrapText="1"/>
    </xf>
    <xf numFmtId="0" fontId="22" fillId="0" borderId="38" xfId="0" applyFont="1" applyBorder="1" applyAlignment="1">
      <alignment vertical="center" wrapText="1"/>
    </xf>
    <xf numFmtId="0" fontId="22" fillId="0" borderId="39" xfId="0" applyFont="1" applyBorder="1" applyAlignment="1">
      <alignment vertical="center" wrapText="1"/>
    </xf>
    <xf numFmtId="0" fontId="8" fillId="0" borderId="25" xfId="0" applyFont="1" applyBorder="1" applyAlignment="1" applyProtection="1">
      <alignment horizontal="center" vertical="center"/>
      <protection locked="0"/>
    </xf>
    <xf numFmtId="0" fontId="8" fillId="0" borderId="52" xfId="0" applyFont="1" applyBorder="1" applyAlignment="1" applyProtection="1">
      <alignment horizontal="center" vertical="center"/>
      <protection locked="0"/>
    </xf>
    <xf numFmtId="0" fontId="8" fillId="0" borderId="53" xfId="0" applyFont="1" applyBorder="1" applyAlignment="1" applyProtection="1">
      <alignment horizontal="center" vertical="center"/>
      <protection locked="0"/>
    </xf>
    <xf numFmtId="0" fontId="14" fillId="0" borderId="25" xfId="28" applyBorder="1" applyAlignment="1" applyProtection="1">
      <alignment horizontal="center" vertical="center"/>
      <protection locked="0"/>
    </xf>
    <xf numFmtId="0" fontId="14" fillId="0" borderId="52" xfId="28" applyBorder="1" applyAlignment="1" applyProtection="1">
      <alignment horizontal="center" vertical="center"/>
      <protection locked="0"/>
    </xf>
    <xf numFmtId="0" fontId="14" fillId="0" borderId="53" xfId="28" applyBorder="1" applyAlignment="1" applyProtection="1">
      <alignment horizontal="center" vertical="center"/>
      <protection locked="0"/>
    </xf>
    <xf numFmtId="0" fontId="51" fillId="33" borderId="0" xfId="0" applyFont="1" applyFill="1" applyAlignment="1">
      <alignment horizontal="center" vertical="center" wrapText="1"/>
    </xf>
    <xf numFmtId="0" fontId="51" fillId="33" borderId="0" xfId="0" applyFont="1" applyFill="1" applyAlignment="1">
      <alignment horizontal="center" vertical="center"/>
    </xf>
    <xf numFmtId="0" fontId="16" fillId="0" borderId="25" xfId="0" applyFont="1" applyBorder="1" applyAlignment="1">
      <alignment horizontal="center" vertical="center"/>
    </xf>
    <xf numFmtId="0" fontId="16" fillId="0" borderId="55" xfId="0" applyFont="1" applyBorder="1" applyAlignment="1">
      <alignment horizontal="center" vertical="center"/>
    </xf>
    <xf numFmtId="0" fontId="16" fillId="0" borderId="52" xfId="0" applyFont="1" applyBorder="1" applyAlignment="1">
      <alignment horizontal="center" vertical="center"/>
    </xf>
    <xf numFmtId="0" fontId="16" fillId="0" borderId="53" xfId="0" applyFont="1" applyBorder="1" applyAlignment="1">
      <alignment horizontal="center" vertical="center"/>
    </xf>
    <xf numFmtId="0" fontId="26" fillId="3" borderId="56" xfId="28" applyFont="1" applyFill="1" applyBorder="1" applyAlignment="1" applyProtection="1">
      <alignment vertical="center"/>
    </xf>
    <xf numFmtId="0" fontId="26" fillId="3" borderId="57" xfId="28" applyFont="1" applyFill="1" applyBorder="1" applyAlignment="1" applyProtection="1">
      <alignment vertical="center"/>
    </xf>
    <xf numFmtId="0" fontId="26" fillId="3" borderId="58" xfId="28" applyFont="1" applyFill="1" applyBorder="1" applyAlignment="1" applyProtection="1">
      <alignment vertical="center"/>
    </xf>
    <xf numFmtId="0" fontId="20" fillId="0" borderId="59" xfId="0" applyFont="1" applyBorder="1">
      <alignment vertical="center"/>
    </xf>
    <xf numFmtId="0" fontId="20" fillId="0" borderId="33" xfId="0" applyFont="1" applyBorder="1">
      <alignment vertical="center"/>
    </xf>
    <xf numFmtId="0" fontId="20" fillId="0" borderId="60" xfId="0" applyFont="1" applyBorder="1">
      <alignment vertical="center"/>
    </xf>
    <xf numFmtId="0" fontId="20" fillId="0" borderId="61" xfId="0" applyFont="1" applyBorder="1">
      <alignment vertical="center"/>
    </xf>
    <xf numFmtId="0" fontId="20" fillId="0" borderId="62" xfId="0" applyFont="1" applyBorder="1">
      <alignment vertical="center"/>
    </xf>
    <xf numFmtId="0" fontId="20" fillId="0" borderId="63" xfId="0" applyFont="1" applyBorder="1">
      <alignment vertical="center"/>
    </xf>
    <xf numFmtId="0" fontId="16" fillId="0" borderId="64" xfId="0" applyFont="1" applyBorder="1" applyAlignment="1">
      <alignment horizontal="center" vertical="center"/>
    </xf>
    <xf numFmtId="0" fontId="52" fillId="0" borderId="0" xfId="0" applyFont="1" applyAlignment="1" applyProtection="1">
      <alignment horizontal="left" vertical="center" wrapText="1" readingOrder="1"/>
      <protection locked="0"/>
    </xf>
    <xf numFmtId="0" fontId="19" fillId="33" borderId="0" xfId="0" applyFont="1" applyFill="1" applyAlignment="1">
      <alignment horizontal="center" vertical="center"/>
    </xf>
    <xf numFmtId="0" fontId="19" fillId="33" borderId="21" xfId="0" applyFont="1" applyFill="1" applyBorder="1" applyAlignment="1">
      <alignment horizontal="center" vertical="center"/>
    </xf>
    <xf numFmtId="14" fontId="19" fillId="3" borderId="65" xfId="0" applyNumberFormat="1" applyFont="1" applyFill="1" applyBorder="1" applyAlignment="1" applyProtection="1">
      <alignment horizontal="center" vertical="center" shrinkToFit="1"/>
      <protection locked="0"/>
    </xf>
    <xf numFmtId="14" fontId="19" fillId="3" borderId="66" xfId="0" applyNumberFormat="1" applyFont="1" applyFill="1" applyBorder="1" applyAlignment="1" applyProtection="1">
      <alignment horizontal="center" vertical="center" shrinkToFit="1"/>
      <protection locked="0"/>
    </xf>
    <xf numFmtId="0" fontId="19" fillId="0" borderId="70" xfId="0" applyFont="1" applyBorder="1" applyAlignment="1">
      <alignment horizontal="center" vertical="center"/>
    </xf>
    <xf numFmtId="0" fontId="19" fillId="0" borderId="21" xfId="0" applyFont="1" applyBorder="1" applyAlignment="1">
      <alignment horizontal="center" vertical="center"/>
    </xf>
    <xf numFmtId="0" fontId="19" fillId="3" borderId="65" xfId="0" applyFont="1" applyFill="1" applyBorder="1" applyAlignment="1" applyProtection="1">
      <alignment horizontal="center" vertical="center" shrinkToFit="1"/>
      <protection locked="0"/>
    </xf>
    <xf numFmtId="0" fontId="19" fillId="3" borderId="66" xfId="0" applyFont="1" applyFill="1" applyBorder="1" applyAlignment="1" applyProtection="1">
      <alignment horizontal="center" vertical="center" shrinkToFit="1"/>
      <protection locked="0"/>
    </xf>
    <xf numFmtId="0" fontId="19" fillId="3" borderId="67" xfId="0" applyFont="1" applyFill="1" applyBorder="1" applyAlignment="1" applyProtection="1">
      <alignment horizontal="center" vertical="center" shrinkToFit="1"/>
      <protection locked="0"/>
    </xf>
    <xf numFmtId="0" fontId="19" fillId="0" borderId="0" xfId="0" applyFont="1" applyAlignment="1">
      <alignment vertical="center" wrapText="1"/>
    </xf>
    <xf numFmtId="0" fontId="19" fillId="3" borderId="68" xfId="0" applyFont="1" applyFill="1" applyBorder="1" applyAlignment="1" applyProtection="1">
      <alignment horizontal="left" vertical="center"/>
      <protection locked="0"/>
    </xf>
    <xf numFmtId="0" fontId="19" fillId="3" borderId="22" xfId="0" applyFont="1" applyFill="1" applyBorder="1" applyAlignment="1" applyProtection="1">
      <alignment horizontal="left" vertical="center"/>
      <protection locked="0"/>
    </xf>
    <xf numFmtId="0" fontId="19" fillId="3" borderId="69" xfId="0" applyFont="1" applyFill="1" applyBorder="1" applyAlignment="1" applyProtection="1">
      <alignment horizontal="left" vertical="center"/>
      <protection locked="0"/>
    </xf>
    <xf numFmtId="0" fontId="19" fillId="3" borderId="70" xfId="0" applyFont="1" applyFill="1" applyBorder="1" applyAlignment="1" applyProtection="1">
      <alignment horizontal="left" vertical="center"/>
      <protection locked="0"/>
    </xf>
    <xf numFmtId="0" fontId="19" fillId="3" borderId="0" xfId="0" applyFont="1" applyFill="1" applyAlignment="1" applyProtection="1">
      <alignment horizontal="left" vertical="center"/>
      <protection locked="0"/>
    </xf>
    <xf numFmtId="0" fontId="19" fillId="3" borderId="21" xfId="0" applyFont="1" applyFill="1" applyBorder="1" applyAlignment="1" applyProtection="1">
      <alignment horizontal="left" vertical="center"/>
      <protection locked="0"/>
    </xf>
    <xf numFmtId="0" fontId="19" fillId="3" borderId="71" xfId="0" applyFont="1" applyFill="1" applyBorder="1" applyAlignment="1" applyProtection="1">
      <alignment horizontal="left" vertical="center"/>
      <protection locked="0"/>
    </xf>
    <xf numFmtId="0" fontId="19" fillId="3" borderId="28" xfId="0" applyFont="1" applyFill="1" applyBorder="1" applyAlignment="1" applyProtection="1">
      <alignment horizontal="left" vertical="center"/>
      <protection locked="0"/>
    </xf>
    <xf numFmtId="0" fontId="19" fillId="3" borderId="72" xfId="0" applyFont="1" applyFill="1" applyBorder="1" applyAlignment="1" applyProtection="1">
      <alignment horizontal="left" vertical="center"/>
      <protection locked="0"/>
    </xf>
    <xf numFmtId="0" fontId="19" fillId="33" borderId="0" xfId="0" applyFont="1" applyFill="1" applyAlignment="1">
      <alignment horizontal="center" vertical="center" shrinkToFit="1"/>
    </xf>
    <xf numFmtId="0" fontId="19" fillId="33" borderId="21" xfId="0" applyFont="1" applyFill="1" applyBorder="1" applyAlignment="1">
      <alignment horizontal="center" vertical="center" shrinkToFit="1"/>
    </xf>
    <xf numFmtId="14" fontId="19" fillId="3" borderId="67" xfId="0" applyNumberFormat="1" applyFont="1" applyFill="1" applyBorder="1" applyAlignment="1" applyProtection="1">
      <alignment horizontal="center" vertical="center" shrinkToFit="1"/>
      <protection locked="0"/>
    </xf>
    <xf numFmtId="0" fontId="19" fillId="3" borderId="68" xfId="0" applyFont="1" applyFill="1" applyBorder="1" applyProtection="1">
      <alignment vertical="center"/>
      <protection locked="0"/>
    </xf>
    <xf numFmtId="0" fontId="19" fillId="3" borderId="22" xfId="0" applyFont="1" applyFill="1" applyBorder="1" applyProtection="1">
      <alignment vertical="center"/>
      <protection locked="0"/>
    </xf>
    <xf numFmtId="0" fontId="19" fillId="3" borderId="69" xfId="0" applyFont="1" applyFill="1" applyBorder="1" applyProtection="1">
      <alignment vertical="center"/>
      <protection locked="0"/>
    </xf>
    <xf numFmtId="0" fontId="19" fillId="3" borderId="70" xfId="0" applyFont="1" applyFill="1" applyBorder="1" applyProtection="1">
      <alignment vertical="center"/>
      <protection locked="0"/>
    </xf>
    <xf numFmtId="0" fontId="19" fillId="3" borderId="0" xfId="0" applyFont="1" applyFill="1" applyProtection="1">
      <alignment vertical="center"/>
      <protection locked="0"/>
    </xf>
    <xf numFmtId="0" fontId="19" fillId="3" borderId="21" xfId="0" applyFont="1" applyFill="1" applyBorder="1" applyProtection="1">
      <alignment vertical="center"/>
      <protection locked="0"/>
    </xf>
    <xf numFmtId="0" fontId="19" fillId="3" borderId="71" xfId="0" applyFont="1" applyFill="1" applyBorder="1" applyProtection="1">
      <alignment vertical="center"/>
      <protection locked="0"/>
    </xf>
    <xf numFmtId="0" fontId="19" fillId="3" borderId="28" xfId="0" applyFont="1" applyFill="1" applyBorder="1" applyProtection="1">
      <alignment vertical="center"/>
      <protection locked="0"/>
    </xf>
    <xf numFmtId="0" fontId="19" fillId="3" borderId="72" xfId="0" applyFont="1" applyFill="1" applyBorder="1" applyProtection="1">
      <alignment vertical="center"/>
      <protection locked="0"/>
    </xf>
    <xf numFmtId="0" fontId="2" fillId="0" borderId="77" xfId="0" applyFont="1" applyBorder="1" applyAlignment="1">
      <alignment vertical="center" wrapText="1"/>
    </xf>
    <xf numFmtId="0" fontId="2" fillId="3" borderId="91" xfId="0" applyFont="1" applyFill="1" applyBorder="1" applyAlignment="1" applyProtection="1">
      <alignment vertical="center" wrapText="1"/>
      <protection locked="0"/>
    </xf>
    <xf numFmtId="0" fontId="2" fillId="3" borderId="92" xfId="0" applyFont="1" applyFill="1" applyBorder="1" applyAlignment="1" applyProtection="1">
      <alignment vertical="center" wrapText="1"/>
      <protection locked="0"/>
    </xf>
    <xf numFmtId="0" fontId="2" fillId="0" borderId="77" xfId="0" applyFont="1" applyBorder="1" applyAlignment="1">
      <alignment horizontal="center" vertical="center" wrapText="1"/>
    </xf>
    <xf numFmtId="0" fontId="2" fillId="0" borderId="81" xfId="0" applyFont="1" applyBorder="1" applyAlignment="1">
      <alignment horizontal="center" vertical="center" wrapText="1"/>
    </xf>
    <xf numFmtId="0" fontId="2" fillId="3" borderId="8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horizontal="center" vertical="center" wrapText="1"/>
      <protection locked="0"/>
    </xf>
    <xf numFmtId="0" fontId="2" fillId="3" borderId="85" xfId="0" applyFont="1" applyFill="1" applyBorder="1" applyAlignment="1" applyProtection="1">
      <alignment horizontal="center" vertical="center" wrapText="1"/>
      <protection locked="0"/>
    </xf>
    <xf numFmtId="0" fontId="2" fillId="3" borderId="78" xfId="0" applyFont="1" applyFill="1" applyBorder="1" applyAlignment="1" applyProtection="1">
      <alignment horizontal="center" vertical="center" wrapText="1"/>
      <protection locked="0"/>
    </xf>
    <xf numFmtId="0" fontId="16" fillId="0" borderId="3" xfId="0" applyFont="1" applyBorder="1" applyAlignment="1">
      <alignment horizontal="center" vertical="center" shrinkToFit="1"/>
    </xf>
    <xf numFmtId="0" fontId="16" fillId="0" borderId="4" xfId="0" applyFont="1" applyBorder="1" applyAlignment="1">
      <alignment horizontal="center" vertical="center" shrinkToFit="1"/>
    </xf>
    <xf numFmtId="14" fontId="5" fillId="3" borderId="73" xfId="0" applyNumberFormat="1" applyFont="1" applyFill="1" applyBorder="1" applyAlignment="1" applyProtection="1">
      <alignment horizontal="center" vertical="center" shrinkToFit="1" readingOrder="1"/>
      <protection locked="0"/>
    </xf>
    <xf numFmtId="14" fontId="5" fillId="3" borderId="67" xfId="0" applyNumberFormat="1" applyFont="1" applyFill="1" applyBorder="1" applyAlignment="1" applyProtection="1">
      <alignment horizontal="center" vertical="center" shrinkToFit="1" readingOrder="1"/>
      <protection locked="0"/>
    </xf>
    <xf numFmtId="14" fontId="5" fillId="3" borderId="74" xfId="0" applyNumberFormat="1" applyFont="1" applyFill="1" applyBorder="1" applyAlignment="1" applyProtection="1">
      <alignment horizontal="center" vertical="center" shrinkToFit="1" readingOrder="1"/>
      <protection locked="0"/>
    </xf>
    <xf numFmtId="14" fontId="5" fillId="3" borderId="66" xfId="0" applyNumberFormat="1" applyFont="1" applyFill="1" applyBorder="1" applyAlignment="1" applyProtection="1">
      <alignment horizontal="center" vertical="center" shrinkToFit="1" readingOrder="1"/>
      <protection locked="0"/>
    </xf>
    <xf numFmtId="0" fontId="2" fillId="0" borderId="75" xfId="0" applyFont="1" applyBorder="1" applyAlignment="1">
      <alignment horizontal="center" vertical="center" wrapText="1" readingOrder="1"/>
    </xf>
    <xf numFmtId="0" fontId="2" fillId="0" borderId="76" xfId="0" applyFont="1" applyBorder="1" applyAlignment="1">
      <alignment horizontal="center" vertical="center" wrapText="1" readingOrder="1"/>
    </xf>
    <xf numFmtId="0" fontId="2" fillId="0" borderId="45" xfId="0" applyFont="1" applyBorder="1" applyAlignment="1">
      <alignment vertical="center" wrapText="1" readingOrder="1"/>
    </xf>
    <xf numFmtId="0" fontId="2" fillId="0" borderId="46" xfId="0" applyFont="1" applyBorder="1" applyAlignment="1">
      <alignment vertical="center" wrapText="1" readingOrder="1"/>
    </xf>
    <xf numFmtId="0" fontId="2" fillId="0" borderId="86" xfId="0" applyFont="1" applyBorder="1" applyAlignment="1">
      <alignment vertical="center" wrapText="1" readingOrder="1"/>
    </xf>
    <xf numFmtId="0" fontId="2" fillId="0" borderId="87" xfId="0" applyFont="1" applyBorder="1" applyAlignment="1">
      <alignment horizontal="center" vertical="center" wrapText="1"/>
    </xf>
    <xf numFmtId="0" fontId="2" fillId="3" borderId="88" xfId="0" applyFont="1" applyFill="1" applyBorder="1" applyAlignment="1" applyProtection="1">
      <alignment horizontal="center" vertical="center" wrapText="1"/>
      <protection locked="0"/>
    </xf>
    <xf numFmtId="0" fontId="2" fillId="3" borderId="89" xfId="0" applyFont="1" applyFill="1" applyBorder="1" applyAlignment="1" applyProtection="1">
      <alignment horizontal="center" vertical="center" wrapText="1"/>
      <protection locked="0"/>
    </xf>
    <xf numFmtId="0" fontId="2" fillId="3" borderId="46" xfId="0" applyFont="1" applyFill="1" applyBorder="1" applyAlignment="1" applyProtection="1">
      <alignment horizontal="center" vertical="center" wrapText="1"/>
      <protection locked="0"/>
    </xf>
    <xf numFmtId="0" fontId="2" fillId="3" borderId="90" xfId="0" applyFont="1" applyFill="1" applyBorder="1" applyAlignment="1" applyProtection="1">
      <alignment horizontal="center" vertical="center" wrapText="1"/>
      <protection locked="0"/>
    </xf>
    <xf numFmtId="0" fontId="2" fillId="3" borderId="78" xfId="0" applyFont="1" applyFill="1" applyBorder="1" applyAlignment="1" applyProtection="1">
      <alignment vertical="center" wrapText="1"/>
      <protection locked="0"/>
    </xf>
    <xf numFmtId="0" fontId="2" fillId="3" borderId="79" xfId="0" applyFont="1" applyFill="1" applyBorder="1" applyAlignment="1" applyProtection="1">
      <alignment vertical="center" wrapText="1"/>
      <protection locked="0"/>
    </xf>
    <xf numFmtId="0" fontId="2" fillId="3" borderId="24" xfId="0" applyFont="1" applyFill="1" applyBorder="1" applyAlignment="1" applyProtection="1">
      <alignment horizontal="center" vertical="center" wrapText="1"/>
      <protection locked="0"/>
    </xf>
    <xf numFmtId="0" fontId="2" fillId="3" borderId="80" xfId="0" applyFont="1" applyFill="1" applyBorder="1" applyAlignment="1" applyProtection="1">
      <alignment horizontal="center" vertical="center" wrapText="1"/>
      <protection locked="0"/>
    </xf>
    <xf numFmtId="0" fontId="2" fillId="3" borderId="100" xfId="0" applyFont="1" applyFill="1" applyBorder="1" applyAlignment="1" applyProtection="1">
      <alignment horizontal="center" vertical="center" wrapText="1"/>
      <protection locked="0"/>
    </xf>
    <xf numFmtId="0" fontId="2" fillId="3" borderId="101"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16" fillId="0" borderId="10" xfId="0" applyFont="1" applyBorder="1" applyAlignment="1">
      <alignment horizontal="center" vertical="center" shrinkToFit="1"/>
    </xf>
    <xf numFmtId="0" fontId="16" fillId="0" borderId="13" xfId="0" applyFont="1" applyBorder="1" applyAlignment="1">
      <alignment horizontal="center" vertical="center" shrinkToFit="1"/>
    </xf>
    <xf numFmtId="14" fontId="19" fillId="3" borderId="93" xfId="0" applyNumberFormat="1" applyFont="1" applyFill="1" applyBorder="1" applyAlignment="1" applyProtection="1">
      <alignment horizontal="center" vertical="center" shrinkToFit="1"/>
      <protection locked="0"/>
    </xf>
    <xf numFmtId="14" fontId="19" fillId="3" borderId="94" xfId="0" applyNumberFormat="1" applyFont="1" applyFill="1" applyBorder="1" applyAlignment="1" applyProtection="1">
      <alignment horizontal="center" vertical="center" shrinkToFit="1"/>
      <protection locked="0"/>
    </xf>
    <xf numFmtId="14" fontId="19" fillId="3" borderId="95" xfId="0" applyNumberFormat="1" applyFont="1" applyFill="1" applyBorder="1" applyAlignment="1" applyProtection="1">
      <alignment horizontal="center" vertical="center" shrinkToFit="1"/>
      <protection locked="0"/>
    </xf>
    <xf numFmtId="176" fontId="19" fillId="3" borderId="93" xfId="0" applyNumberFormat="1" applyFont="1" applyFill="1" applyBorder="1" applyAlignment="1" applyProtection="1">
      <alignment horizontal="center" vertical="center"/>
      <protection locked="0"/>
    </xf>
    <xf numFmtId="176" fontId="19" fillId="3" borderId="94" xfId="0" applyNumberFormat="1" applyFont="1" applyFill="1" applyBorder="1" applyAlignment="1" applyProtection="1">
      <alignment horizontal="center" vertical="center"/>
      <protection locked="0"/>
    </xf>
    <xf numFmtId="176" fontId="19" fillId="3" borderId="95" xfId="0" applyNumberFormat="1" applyFont="1" applyFill="1" applyBorder="1" applyAlignment="1" applyProtection="1">
      <alignment horizontal="center" vertical="center"/>
      <protection locked="0"/>
    </xf>
    <xf numFmtId="14" fontId="19" fillId="3" borderId="96" xfId="0" applyNumberFormat="1" applyFont="1" applyFill="1" applyBorder="1" applyAlignment="1" applyProtection="1">
      <alignment horizontal="center" vertical="center" shrinkToFit="1"/>
      <protection locked="0"/>
    </xf>
    <xf numFmtId="14" fontId="19" fillId="3" borderId="97" xfId="0" applyNumberFormat="1" applyFont="1" applyFill="1" applyBorder="1" applyAlignment="1" applyProtection="1">
      <alignment horizontal="center" vertical="center" shrinkToFit="1"/>
      <protection locked="0"/>
    </xf>
    <xf numFmtId="14" fontId="19" fillId="3" borderId="98" xfId="0" applyNumberFormat="1" applyFont="1" applyFill="1" applyBorder="1" applyAlignment="1" applyProtection="1">
      <alignment horizontal="center" vertical="center" shrinkToFit="1"/>
      <protection locked="0"/>
    </xf>
    <xf numFmtId="0" fontId="20" fillId="0" borderId="38" xfId="0" applyFont="1" applyBorder="1" applyAlignment="1">
      <alignment horizontal="center" vertical="center"/>
    </xf>
    <xf numFmtId="0" fontId="20" fillId="0" borderId="54" xfId="0" applyFont="1" applyBorder="1" applyAlignment="1">
      <alignment horizontal="center" vertical="center"/>
    </xf>
    <xf numFmtId="0" fontId="2" fillId="3" borderId="24" xfId="0" applyFont="1" applyFill="1" applyBorder="1" applyAlignment="1" applyProtection="1">
      <alignment vertical="center" shrinkToFit="1"/>
      <protection locked="0"/>
    </xf>
    <xf numFmtId="0" fontId="2" fillId="3" borderId="46" xfId="0" applyFont="1" applyFill="1" applyBorder="1" applyAlignment="1" applyProtection="1">
      <alignment vertical="center" shrinkToFit="1"/>
      <protection locked="0"/>
    </xf>
    <xf numFmtId="0" fontId="2" fillId="3" borderId="86" xfId="0" applyFont="1" applyFill="1" applyBorder="1" applyAlignment="1" applyProtection="1">
      <alignment vertical="center" shrinkToFit="1"/>
      <protection locked="0"/>
    </xf>
    <xf numFmtId="0" fontId="19" fillId="33" borderId="70" xfId="0" applyFont="1" applyFill="1" applyBorder="1" applyAlignment="1">
      <alignment horizontal="center" vertical="center"/>
    </xf>
    <xf numFmtId="0" fontId="20" fillId="0" borderId="38" xfId="0" applyFont="1" applyBorder="1">
      <alignment vertical="center"/>
    </xf>
    <xf numFmtId="0" fontId="20" fillId="0" borderId="99" xfId="0" applyFont="1" applyBorder="1">
      <alignment vertical="center"/>
    </xf>
    <xf numFmtId="0" fontId="2" fillId="0" borderId="106" xfId="0" applyFont="1" applyBorder="1" applyAlignment="1">
      <alignment horizontal="center" vertical="center" wrapText="1" readingOrder="1"/>
    </xf>
    <xf numFmtId="0" fontId="2" fillId="0" borderId="107" xfId="0" applyFont="1" applyBorder="1" applyAlignment="1">
      <alignment horizontal="center" vertical="center" wrapText="1" readingOrder="1"/>
    </xf>
    <xf numFmtId="0" fontId="2" fillId="0" borderId="108" xfId="0" applyFont="1" applyBorder="1" applyAlignment="1">
      <alignment horizontal="center" vertical="center" wrapText="1" readingOrder="1"/>
    </xf>
    <xf numFmtId="0" fontId="2" fillId="0" borderId="51" xfId="0" applyFont="1" applyBorder="1" applyAlignment="1">
      <alignment horizontal="center" vertical="center" wrapText="1" readingOrder="1"/>
    </xf>
    <xf numFmtId="0" fontId="2" fillId="0" borderId="111" xfId="0" applyFont="1" applyBorder="1" applyAlignment="1">
      <alignment horizontal="center" vertical="center" wrapText="1" readingOrder="1"/>
    </xf>
    <xf numFmtId="0" fontId="2" fillId="0" borderId="112" xfId="0" applyFont="1" applyBorder="1" applyAlignment="1">
      <alignment horizontal="center" vertical="center" wrapText="1" readingOrder="1"/>
    </xf>
    <xf numFmtId="0" fontId="2" fillId="0" borderId="103" xfId="0" applyFont="1" applyBorder="1" applyAlignment="1">
      <alignment horizontal="center" vertical="center" wrapText="1" readingOrder="1"/>
    </xf>
    <xf numFmtId="0" fontId="2" fillId="0" borderId="104" xfId="0" applyFont="1" applyBorder="1" applyAlignment="1">
      <alignment horizontal="center" vertical="center" wrapText="1" readingOrder="1"/>
    </xf>
    <xf numFmtId="14" fontId="5" fillId="3" borderId="65" xfId="0" applyNumberFormat="1" applyFont="1" applyFill="1" applyBorder="1" applyAlignment="1" applyProtection="1">
      <alignment horizontal="center" vertical="center" shrinkToFit="1" readingOrder="1"/>
      <protection locked="0"/>
    </xf>
    <xf numFmtId="0" fontId="20" fillId="0" borderId="54" xfId="0" applyFont="1" applyBorder="1" applyAlignment="1">
      <alignment vertical="center" shrinkToFit="1"/>
    </xf>
    <xf numFmtId="0" fontId="20" fillId="0" borderId="105" xfId="0" applyFont="1" applyBorder="1" applyAlignment="1">
      <alignment vertical="center" shrinkToFit="1"/>
    </xf>
    <xf numFmtId="0" fontId="6" fillId="0" borderId="106" xfId="0" applyFont="1" applyBorder="1" applyAlignment="1">
      <alignment horizontal="center" vertical="center" wrapText="1" readingOrder="1"/>
    </xf>
    <xf numFmtId="0" fontId="6" fillId="0" borderId="107" xfId="0" applyFont="1" applyBorder="1" applyAlignment="1">
      <alignment horizontal="center" vertical="center" wrapText="1" readingOrder="1"/>
    </xf>
    <xf numFmtId="0" fontId="6" fillId="0" borderId="108" xfId="0" applyFont="1" applyBorder="1" applyAlignment="1">
      <alignment horizontal="center" vertical="center" wrapText="1" readingOrder="1"/>
    </xf>
    <xf numFmtId="0" fontId="6" fillId="0" borderId="109"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110" xfId="0" applyFont="1" applyBorder="1" applyAlignment="1">
      <alignment horizontal="center" vertical="center" wrapText="1" readingOrder="1"/>
    </xf>
    <xf numFmtId="176" fontId="19" fillId="3" borderId="96" xfId="0" applyNumberFormat="1" applyFont="1" applyFill="1" applyBorder="1" applyAlignment="1" applyProtection="1">
      <alignment horizontal="center" vertical="center"/>
      <protection locked="0"/>
    </xf>
    <xf numFmtId="176" fontId="19" fillId="3" borderId="97" xfId="0" applyNumberFormat="1" applyFont="1" applyFill="1" applyBorder="1" applyAlignment="1" applyProtection="1">
      <alignment horizontal="center" vertical="center"/>
      <protection locked="0"/>
    </xf>
    <xf numFmtId="176" fontId="19" fillId="3" borderId="98" xfId="0" applyNumberFormat="1" applyFont="1" applyFill="1" applyBorder="1" applyAlignment="1" applyProtection="1">
      <alignment horizontal="center" vertical="center"/>
      <protection locked="0"/>
    </xf>
    <xf numFmtId="0" fontId="19" fillId="3" borderId="93" xfId="0" applyFont="1" applyFill="1" applyBorder="1" applyAlignment="1" applyProtection="1">
      <alignment horizontal="center" vertical="center" shrinkToFit="1"/>
      <protection locked="0"/>
    </xf>
    <xf numFmtId="0" fontId="19" fillId="3" borderId="94" xfId="0" applyFont="1" applyFill="1" applyBorder="1" applyAlignment="1" applyProtection="1">
      <alignment horizontal="center" vertical="center" shrinkToFit="1"/>
      <protection locked="0"/>
    </xf>
    <xf numFmtId="0" fontId="19" fillId="3" borderId="95" xfId="0" applyFont="1" applyFill="1" applyBorder="1" applyAlignment="1" applyProtection="1">
      <alignment horizontal="center" vertical="center" shrinkToFit="1"/>
      <protection locked="0"/>
    </xf>
    <xf numFmtId="0" fontId="2" fillId="0" borderId="113" xfId="0" applyFont="1" applyBorder="1" applyAlignment="1">
      <alignment horizontal="center" vertical="center" wrapText="1" readingOrder="1"/>
    </xf>
    <xf numFmtId="0" fontId="19" fillId="3" borderId="96" xfId="0" applyFont="1" applyFill="1" applyBorder="1" applyAlignment="1" applyProtection="1">
      <alignment horizontal="center" vertical="center" shrinkToFit="1"/>
      <protection locked="0"/>
    </xf>
    <xf numFmtId="0" fontId="19" fillId="3" borderId="97" xfId="0" applyFont="1" applyFill="1" applyBorder="1" applyAlignment="1" applyProtection="1">
      <alignment horizontal="center" vertical="center" shrinkToFit="1"/>
      <protection locked="0"/>
    </xf>
    <xf numFmtId="0" fontId="19" fillId="3" borderId="98" xfId="0" applyFont="1" applyFill="1" applyBorder="1" applyAlignment="1" applyProtection="1">
      <alignment horizontal="center" vertical="center" shrinkToFit="1"/>
      <protection locked="0"/>
    </xf>
    <xf numFmtId="0" fontId="2" fillId="3" borderId="91" xfId="0" applyFont="1" applyFill="1" applyBorder="1" applyAlignment="1" applyProtection="1">
      <alignment horizontal="center" vertical="center" wrapText="1"/>
      <protection locked="0"/>
    </xf>
    <xf numFmtId="0" fontId="19" fillId="3" borderId="68" xfId="0" applyFont="1" applyFill="1" applyBorder="1" applyAlignment="1">
      <alignment horizontal="center" vertical="center" shrinkToFit="1"/>
    </xf>
    <xf numFmtId="0" fontId="19" fillId="3" borderId="22" xfId="0" applyFont="1" applyFill="1" applyBorder="1" applyAlignment="1">
      <alignment horizontal="center" vertical="center" shrinkToFit="1"/>
    </xf>
    <xf numFmtId="0" fontId="19" fillId="3" borderId="69" xfId="0" applyFont="1" applyFill="1" applyBorder="1" applyAlignment="1">
      <alignment horizontal="center" vertical="center" shrinkToFit="1"/>
    </xf>
    <xf numFmtId="0" fontId="19" fillId="3" borderId="71" xfId="0" applyFont="1" applyFill="1" applyBorder="1" applyAlignment="1">
      <alignment horizontal="center" vertical="center" shrinkToFit="1"/>
    </xf>
    <xf numFmtId="0" fontId="19" fillId="3" borderId="28" xfId="0" applyFont="1" applyFill="1" applyBorder="1" applyAlignment="1">
      <alignment horizontal="center" vertical="center" shrinkToFit="1"/>
    </xf>
    <xf numFmtId="0" fontId="19" fillId="3" borderId="72" xfId="0" applyFont="1" applyFill="1" applyBorder="1" applyAlignment="1">
      <alignment horizontal="center" vertical="center" shrinkToFit="1"/>
    </xf>
    <xf numFmtId="0" fontId="50" fillId="0" borderId="116" xfId="0" applyFont="1" applyBorder="1" applyAlignment="1">
      <alignment horizontal="left" shrinkToFit="1"/>
    </xf>
    <xf numFmtId="0" fontId="50" fillId="0" borderId="117" xfId="0" applyFont="1" applyBorder="1" applyAlignment="1">
      <alignment horizontal="left" shrinkToFit="1"/>
    </xf>
    <xf numFmtId="0" fontId="50" fillId="0" borderId="118" xfId="0" applyFont="1" applyBorder="1" applyAlignment="1">
      <alignment horizontal="left" shrinkToFit="1"/>
    </xf>
    <xf numFmtId="0" fontId="19" fillId="33" borderId="70" xfId="0" applyFont="1" applyFill="1" applyBorder="1" applyAlignment="1">
      <alignment horizontal="center" vertical="center" wrapText="1"/>
    </xf>
    <xf numFmtId="0" fontId="2" fillId="3" borderId="114" xfId="0" applyFont="1" applyFill="1" applyBorder="1" applyAlignment="1" applyProtection="1">
      <alignment horizontal="center" vertical="center" wrapText="1"/>
      <protection locked="0"/>
    </xf>
    <xf numFmtId="0" fontId="2" fillId="3" borderId="115" xfId="0" applyFont="1" applyFill="1" applyBorder="1" applyAlignment="1" applyProtection="1">
      <alignment horizontal="center" vertical="center" wrapText="1"/>
      <protection locked="0"/>
    </xf>
    <xf numFmtId="0" fontId="50" fillId="0" borderId="119" xfId="0" applyFont="1" applyBorder="1" applyAlignment="1">
      <alignment horizontal="left" vertical="top"/>
    </xf>
    <xf numFmtId="0" fontId="50" fillId="0" borderId="120" xfId="0" applyFont="1" applyBorder="1" applyAlignment="1">
      <alignment horizontal="left" vertical="top"/>
    </xf>
    <xf numFmtId="0" fontId="50" fillId="0" borderId="121" xfId="0" applyFont="1" applyBorder="1" applyAlignment="1">
      <alignment horizontal="left" vertical="top"/>
    </xf>
    <xf numFmtId="0" fontId="2" fillId="0" borderId="122" xfId="0" applyFont="1" applyBorder="1" applyAlignment="1">
      <alignment vertical="center" wrapText="1" readingOrder="1"/>
    </xf>
    <xf numFmtId="0" fontId="2" fillId="0" borderId="123" xfId="0" applyFont="1" applyBorder="1" applyAlignment="1">
      <alignment vertical="center" wrapText="1" readingOrder="1"/>
    </xf>
    <xf numFmtId="0" fontId="2" fillId="0" borderId="124"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125" xfId="0" applyFont="1" applyBorder="1" applyAlignment="1">
      <alignment vertical="center" wrapText="1"/>
    </xf>
    <xf numFmtId="0" fontId="2" fillId="3" borderId="82" xfId="0" applyFont="1" applyFill="1" applyBorder="1" applyAlignment="1" applyProtection="1">
      <alignment vertical="center" wrapText="1"/>
      <protection locked="0"/>
    </xf>
    <xf numFmtId="0" fontId="2" fillId="3" borderId="83" xfId="0" applyFont="1" applyFill="1" applyBorder="1" applyAlignment="1" applyProtection="1">
      <alignment vertical="center" wrapText="1"/>
      <protection locked="0"/>
    </xf>
    <xf numFmtId="0" fontId="2" fillId="3" borderId="84" xfId="0" applyFont="1" applyFill="1" applyBorder="1" applyAlignment="1" applyProtection="1">
      <alignment vertical="center" wrapText="1"/>
      <protection locked="0"/>
    </xf>
    <xf numFmtId="0" fontId="2" fillId="3" borderId="85" xfId="0" applyFont="1" applyFill="1" applyBorder="1" applyAlignment="1" applyProtection="1">
      <alignment vertical="center" wrapText="1"/>
      <protection locked="0"/>
    </xf>
    <xf numFmtId="0" fontId="19" fillId="0" borderId="127" xfId="0" applyFont="1" applyBorder="1" applyAlignment="1">
      <alignment vertical="center" wrapText="1"/>
    </xf>
    <xf numFmtId="0" fontId="19" fillId="0" borderId="128" xfId="0" applyFont="1" applyBorder="1" applyAlignment="1">
      <alignment vertical="center" wrapText="1"/>
    </xf>
    <xf numFmtId="0" fontId="19" fillId="0" borderId="129" xfId="0" applyFont="1" applyBorder="1" applyAlignment="1">
      <alignment vertical="center" wrapText="1"/>
    </xf>
    <xf numFmtId="0" fontId="2" fillId="0" borderId="129"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30" xfId="0" applyFont="1" applyBorder="1" applyAlignment="1">
      <alignment vertical="center" wrapText="1"/>
    </xf>
    <xf numFmtId="0" fontId="2" fillId="3" borderId="88" xfId="0" applyFont="1" applyFill="1" applyBorder="1" applyAlignment="1" applyProtection="1">
      <alignment vertical="center" wrapText="1"/>
      <protection locked="0"/>
    </xf>
    <xf numFmtId="0" fontId="2" fillId="0" borderId="138"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140" xfId="0" applyFont="1" applyBorder="1" applyAlignment="1">
      <alignment horizontal="center" vertical="center" wrapText="1"/>
    </xf>
    <xf numFmtId="0" fontId="2" fillId="0" borderId="45" xfId="0" applyFont="1" applyBorder="1" applyAlignment="1">
      <alignment horizontal="left" vertical="center" wrapText="1" readingOrder="1"/>
    </xf>
    <xf numFmtId="0" fontId="2" fillId="0" borderId="46" xfId="0" applyFont="1" applyBorder="1" applyAlignment="1">
      <alignment horizontal="left" vertical="center" wrapText="1" readingOrder="1"/>
    </xf>
    <xf numFmtId="0" fontId="2" fillId="0" borderId="86" xfId="0" applyFont="1" applyBorder="1" applyAlignment="1">
      <alignment horizontal="left" vertical="center" wrapText="1" readingOrder="1"/>
    </xf>
    <xf numFmtId="0" fontId="2" fillId="0" borderId="146" xfId="0" applyFont="1" applyBorder="1" applyAlignment="1">
      <alignment horizontal="center" vertical="center" wrapText="1"/>
    </xf>
    <xf numFmtId="0" fontId="2" fillId="0" borderId="147" xfId="0" applyFont="1" applyBorder="1" applyAlignment="1">
      <alignment horizontal="center" vertical="center" wrapText="1"/>
    </xf>
    <xf numFmtId="0" fontId="2" fillId="0" borderId="148" xfId="0" applyFont="1" applyBorder="1" applyAlignment="1">
      <alignment horizontal="center" vertical="center" wrapText="1"/>
    </xf>
    <xf numFmtId="0" fontId="19" fillId="0" borderId="0" xfId="0" applyFont="1" applyAlignment="1">
      <alignment horizontal="center" vertical="center"/>
    </xf>
    <xf numFmtId="0" fontId="2" fillId="0" borderId="141" xfId="0" applyFont="1" applyBorder="1" applyAlignment="1">
      <alignment horizontal="center" vertical="center" wrapText="1"/>
    </xf>
    <xf numFmtId="0" fontId="2" fillId="0" borderId="142" xfId="0" applyFont="1" applyBorder="1" applyAlignment="1">
      <alignment horizontal="center" vertical="center" wrapText="1"/>
    </xf>
    <xf numFmtId="0" fontId="2" fillId="0" borderId="143" xfId="0" applyFont="1" applyBorder="1" applyAlignment="1">
      <alignment horizontal="center" vertical="center" wrapText="1"/>
    </xf>
    <xf numFmtId="0" fontId="2" fillId="0" borderId="149" xfId="0" applyFont="1" applyBorder="1" applyAlignment="1">
      <alignment horizontal="center" vertical="center" wrapText="1"/>
    </xf>
    <xf numFmtId="0" fontId="2" fillId="0" borderId="144" xfId="0" applyFont="1" applyBorder="1" applyAlignment="1">
      <alignment horizontal="center" vertical="center" wrapText="1"/>
    </xf>
    <xf numFmtId="0" fontId="2" fillId="0" borderId="145" xfId="0" applyFont="1" applyBorder="1" applyAlignment="1">
      <alignment horizontal="center" vertical="center" wrapText="1"/>
    </xf>
    <xf numFmtId="0" fontId="2" fillId="0" borderId="135" xfId="0" applyFont="1" applyBorder="1" applyAlignment="1">
      <alignment vertical="center" wrapText="1"/>
    </xf>
    <xf numFmtId="0" fontId="2" fillId="3" borderId="133" xfId="0" applyFont="1" applyFill="1" applyBorder="1" applyAlignment="1" applyProtection="1">
      <alignment vertical="center" wrapText="1"/>
      <protection locked="0"/>
    </xf>
    <xf numFmtId="0" fontId="2" fillId="3" borderId="136" xfId="0" applyFont="1" applyFill="1" applyBorder="1" applyAlignment="1" applyProtection="1">
      <alignment vertical="center" wrapText="1"/>
      <protection locked="0"/>
    </xf>
    <xf numFmtId="0" fontId="2" fillId="0" borderId="0" xfId="0" applyFont="1" applyAlignment="1">
      <alignment horizontal="center" vertical="center" wrapText="1" readingOrder="1"/>
    </xf>
    <xf numFmtId="0" fontId="2" fillId="3" borderId="150"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58" xfId="0" applyFont="1" applyFill="1" applyBorder="1" applyAlignment="1" applyProtection="1">
      <alignment vertical="center" wrapText="1"/>
      <protection locked="0"/>
    </xf>
    <xf numFmtId="0" fontId="2" fillId="3" borderId="170" xfId="0" applyFont="1" applyFill="1" applyBorder="1" applyAlignment="1" applyProtection="1">
      <alignment vertical="center" wrapText="1"/>
      <protection locked="0"/>
    </xf>
    <xf numFmtId="0" fontId="2" fillId="3" borderId="135" xfId="0" applyFont="1" applyFill="1" applyBorder="1" applyAlignment="1" applyProtection="1">
      <alignment vertical="center" wrapText="1"/>
      <protection locked="0"/>
    </xf>
    <xf numFmtId="0" fontId="2" fillId="3" borderId="171" xfId="0" applyFont="1" applyFill="1" applyBorder="1" applyAlignment="1" applyProtection="1">
      <alignment vertical="center" wrapText="1"/>
      <protection locked="0"/>
    </xf>
    <xf numFmtId="0" fontId="2" fillId="3" borderId="172" xfId="0" applyFont="1" applyFill="1" applyBorder="1" applyAlignment="1" applyProtection="1">
      <alignment vertical="center" wrapText="1"/>
      <protection locked="0"/>
    </xf>
    <xf numFmtId="0" fontId="2" fillId="3" borderId="173" xfId="0" applyFont="1" applyFill="1" applyBorder="1" applyAlignment="1" applyProtection="1">
      <alignment vertical="center" wrapText="1"/>
      <protection locked="0"/>
    </xf>
    <xf numFmtId="0" fontId="2" fillId="0" borderId="12" xfId="0" applyFont="1" applyBorder="1" applyAlignment="1">
      <alignment vertical="center" wrapText="1"/>
    </xf>
    <xf numFmtId="0" fontId="2" fillId="0" borderId="12" xfId="0" applyFont="1" applyBorder="1" applyAlignment="1">
      <alignment horizontal="center" vertical="center" wrapText="1"/>
    </xf>
    <xf numFmtId="0" fontId="2" fillId="0" borderId="75" xfId="0" applyFont="1" applyBorder="1" applyAlignment="1">
      <alignment vertical="center" wrapText="1" readingOrder="1"/>
    </xf>
    <xf numFmtId="0" fontId="2" fillId="0" borderId="76" xfId="0" applyFont="1" applyBorder="1" applyAlignment="1">
      <alignment vertical="center" wrapText="1" readingOrder="1"/>
    </xf>
    <xf numFmtId="0" fontId="2" fillId="0" borderId="90" xfId="0" applyFont="1" applyBorder="1" applyAlignment="1">
      <alignment vertical="center" wrapText="1" readingOrder="1"/>
    </xf>
    <xf numFmtId="0" fontId="2" fillId="0" borderId="11" xfId="0" applyFont="1" applyBorder="1" applyAlignment="1">
      <alignment vertical="center" wrapText="1"/>
    </xf>
    <xf numFmtId="0" fontId="2" fillId="0" borderId="157" xfId="0" applyFont="1" applyBorder="1" applyAlignment="1">
      <alignment horizontal="center" vertical="center" wrapText="1"/>
    </xf>
    <xf numFmtId="0" fontId="2" fillId="0" borderId="132" xfId="0" applyFont="1" applyBorder="1" applyAlignment="1">
      <alignment vertical="center" wrapText="1"/>
    </xf>
    <xf numFmtId="0" fontId="2" fillId="0" borderId="174" xfId="0" applyFont="1" applyBorder="1" applyAlignment="1">
      <alignment vertical="center" wrapText="1"/>
    </xf>
    <xf numFmtId="0" fontId="2" fillId="3" borderId="175" xfId="0" applyFont="1" applyFill="1" applyBorder="1" applyAlignment="1" applyProtection="1">
      <alignment horizontal="center" vertical="center" wrapText="1"/>
      <protection locked="0"/>
    </xf>
    <xf numFmtId="0" fontId="2" fillId="3" borderId="54" xfId="0" applyFont="1" applyFill="1" applyBorder="1" applyAlignment="1" applyProtection="1">
      <alignment horizontal="center" vertical="center" wrapText="1"/>
      <protection locked="0"/>
    </xf>
    <xf numFmtId="0" fontId="2" fillId="3" borderId="176"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protection locked="0"/>
    </xf>
    <xf numFmtId="0" fontId="2" fillId="3" borderId="177"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2" fillId="0" borderId="157" xfId="0" applyFont="1" applyBorder="1" applyAlignment="1">
      <alignment vertical="center" wrapText="1"/>
    </xf>
    <xf numFmtId="0" fontId="2" fillId="3" borderId="161" xfId="0" applyFont="1" applyFill="1" applyBorder="1" applyAlignment="1" applyProtection="1">
      <alignment horizontal="center" vertical="center" wrapText="1"/>
      <protection locked="0"/>
    </xf>
    <xf numFmtId="0" fontId="0" fillId="0" borderId="33" xfId="0" applyBorder="1" applyProtection="1">
      <alignment vertical="center"/>
      <protection locked="0"/>
    </xf>
    <xf numFmtId="0" fontId="0" fillId="0" borderId="162" xfId="0" applyBorder="1" applyProtection="1">
      <alignment vertical="center"/>
      <protection locked="0"/>
    </xf>
    <xf numFmtId="0" fontId="2" fillId="3" borderId="33"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0" fillId="0" borderId="46" xfId="0" applyBorder="1">
      <alignment vertical="center"/>
    </xf>
    <xf numFmtId="0" fontId="0" fillId="0" borderId="86" xfId="0" applyBorder="1">
      <alignment vertical="center"/>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0" borderId="48" xfId="0" applyFont="1" applyBorder="1" applyAlignment="1">
      <alignment horizontal="center" vertical="center" wrapText="1"/>
    </xf>
    <xf numFmtId="0" fontId="2" fillId="0" borderId="178" xfId="0" applyFont="1" applyBorder="1" applyAlignment="1">
      <alignment horizontal="center" vertical="center" wrapText="1"/>
    </xf>
    <xf numFmtId="0" fontId="2" fillId="0" borderId="179" xfId="0" applyFont="1" applyBorder="1" applyAlignment="1">
      <alignment horizontal="center" vertical="center" wrapText="1"/>
    </xf>
    <xf numFmtId="0" fontId="2" fillId="0" borderId="180" xfId="0" applyFont="1" applyBorder="1" applyAlignment="1">
      <alignment horizontal="center" vertical="center" wrapText="1"/>
    </xf>
    <xf numFmtId="0" fontId="2" fillId="0" borderId="181" xfId="0" applyFont="1" applyBorder="1" applyAlignment="1">
      <alignment vertical="center" wrapText="1"/>
    </xf>
    <xf numFmtId="0" fontId="2" fillId="0" borderId="145" xfId="0" applyFont="1" applyBorder="1" applyAlignment="1">
      <alignment vertical="center" wrapText="1"/>
    </xf>
    <xf numFmtId="0" fontId="2" fillId="0" borderId="182" xfId="0" applyFont="1" applyBorder="1" applyAlignment="1">
      <alignment vertical="center" wrapText="1"/>
    </xf>
    <xf numFmtId="0" fontId="2" fillId="0" borderId="137" xfId="0" applyFont="1" applyBorder="1" applyAlignment="1">
      <alignment horizontal="center" vertical="center" wrapText="1"/>
    </xf>
    <xf numFmtId="0" fontId="2" fillId="0" borderId="183" xfId="0" applyFont="1" applyBorder="1" applyAlignment="1">
      <alignment horizontal="center" vertical="center" wrapText="1"/>
    </xf>
    <xf numFmtId="0" fontId="2" fillId="0" borderId="184" xfId="0" applyFont="1" applyBorder="1" applyAlignment="1">
      <alignment horizontal="center" vertical="center" wrapText="1"/>
    </xf>
    <xf numFmtId="0" fontId="2" fillId="0" borderId="185" xfId="0" applyFont="1" applyBorder="1" applyAlignment="1">
      <alignment horizontal="center" vertical="center" wrapText="1"/>
    </xf>
    <xf numFmtId="0" fontId="5" fillId="0" borderId="45" xfId="0" applyFont="1" applyBorder="1" applyAlignment="1">
      <alignment vertical="center" wrapText="1" readingOrder="1"/>
    </xf>
    <xf numFmtId="0" fontId="5" fillId="0" borderId="46" xfId="0" applyFont="1" applyBorder="1" applyAlignment="1">
      <alignment vertical="center" wrapText="1" readingOrder="1"/>
    </xf>
    <xf numFmtId="0" fontId="2" fillId="0" borderId="186" xfId="0" applyFont="1" applyBorder="1" applyAlignment="1">
      <alignment horizontal="center" vertical="center" wrapText="1"/>
    </xf>
    <xf numFmtId="0" fontId="2" fillId="0" borderId="187" xfId="0" applyFont="1" applyBorder="1" applyAlignment="1">
      <alignment horizontal="center" vertical="center" wrapText="1"/>
    </xf>
    <xf numFmtId="0" fontId="2" fillId="0" borderId="135" xfId="0" applyFont="1" applyBorder="1" applyAlignment="1">
      <alignment horizontal="center" vertical="center" wrapText="1"/>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51" xfId="0" applyFont="1" applyFill="1" applyBorder="1" applyAlignment="1" applyProtection="1">
      <alignment vertical="center" wrapText="1"/>
      <protection locked="0"/>
    </xf>
    <xf numFmtId="0" fontId="2" fillId="3" borderId="159" xfId="0" applyFont="1" applyFill="1" applyBorder="1" applyAlignment="1" applyProtection="1">
      <alignment vertical="center" wrapText="1"/>
      <protection locked="0"/>
    </xf>
    <xf numFmtId="0" fontId="2" fillId="0" borderId="188" xfId="0" applyFont="1" applyBorder="1" applyAlignment="1">
      <alignment horizontal="center" vertical="center" wrapText="1"/>
    </xf>
    <xf numFmtId="0" fontId="2" fillId="0" borderId="189" xfId="0" applyFont="1" applyBorder="1" applyAlignment="1">
      <alignment horizontal="center" vertical="center" wrapText="1"/>
    </xf>
    <xf numFmtId="0" fontId="2" fillId="0" borderId="190" xfId="0" applyFont="1" applyBorder="1" applyAlignment="1">
      <alignment horizontal="center" vertical="center" wrapText="1"/>
    </xf>
    <xf numFmtId="0" fontId="2" fillId="0" borderId="196" xfId="0" applyFont="1" applyBorder="1" applyAlignment="1">
      <alignment horizontal="center" vertical="center" wrapText="1"/>
    </xf>
    <xf numFmtId="0" fontId="2" fillId="0" borderId="197" xfId="0" applyFont="1" applyBorder="1" applyAlignment="1">
      <alignment horizontal="center" vertical="center" wrapText="1"/>
    </xf>
    <xf numFmtId="0" fontId="2" fillId="0" borderId="198" xfId="0" applyFont="1" applyBorder="1" applyAlignment="1">
      <alignment horizontal="center" vertical="center" wrapText="1"/>
    </xf>
    <xf numFmtId="0" fontId="2" fillId="0" borderId="199" xfId="0" applyFont="1" applyBorder="1" applyAlignment="1">
      <alignment horizontal="center" vertical="center" wrapText="1"/>
    </xf>
    <xf numFmtId="0" fontId="2" fillId="0" borderId="192" xfId="0" applyFont="1" applyBorder="1" applyAlignment="1">
      <alignment horizontal="center" vertical="center" wrapText="1"/>
    </xf>
    <xf numFmtId="0" fontId="2" fillId="0" borderId="158" xfId="0" applyFont="1" applyBorder="1" applyAlignment="1">
      <alignment horizontal="center" vertical="center" wrapText="1"/>
    </xf>
    <xf numFmtId="0" fontId="2" fillId="3" borderId="134" xfId="0" applyFont="1" applyFill="1" applyBorder="1" applyAlignment="1" applyProtection="1">
      <alignment horizontal="center" vertical="center" wrapText="1"/>
      <protection locked="0"/>
    </xf>
    <xf numFmtId="0" fontId="2" fillId="3" borderId="200"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0" borderId="191" xfId="0" applyFont="1" applyBorder="1" applyAlignment="1">
      <alignment horizontal="center" vertical="center" wrapText="1"/>
    </xf>
    <xf numFmtId="0" fontId="2" fillId="0" borderId="193" xfId="0" applyFont="1" applyBorder="1" applyAlignment="1">
      <alignment horizontal="center" vertical="center" wrapText="1"/>
    </xf>
    <xf numFmtId="0" fontId="2" fillId="3" borderId="77" xfId="0" applyFont="1" applyFill="1" applyBorder="1" applyAlignment="1" applyProtection="1">
      <alignment vertical="center" wrapText="1"/>
      <protection locked="0"/>
    </xf>
    <xf numFmtId="0" fontId="2" fillId="3" borderId="201" xfId="0" applyFont="1" applyFill="1" applyBorder="1" applyAlignment="1" applyProtection="1">
      <alignment vertical="center" wrapText="1"/>
      <protection locked="0"/>
    </xf>
    <xf numFmtId="0" fontId="2" fillId="3" borderId="194" xfId="0" applyFont="1" applyFill="1" applyBorder="1" applyAlignment="1" applyProtection="1">
      <alignment horizontal="center" vertical="center" wrapText="1"/>
      <protection locked="0"/>
    </xf>
    <xf numFmtId="0" fontId="2" fillId="3" borderId="195" xfId="0" applyFont="1" applyFill="1" applyBorder="1" applyAlignment="1" applyProtection="1">
      <alignment horizontal="center" vertical="center" wrapText="1"/>
      <protection locked="0"/>
    </xf>
    <xf numFmtId="0" fontId="2" fillId="3" borderId="77" xfId="0" applyFont="1" applyFill="1" applyBorder="1" applyAlignment="1" applyProtection="1">
      <alignment horizontal="center" vertical="center" wrapText="1"/>
      <protection locked="0"/>
    </xf>
    <xf numFmtId="0" fontId="2" fillId="3" borderId="202" xfId="0" applyFont="1" applyFill="1" applyBorder="1" applyAlignment="1" applyProtection="1">
      <alignment horizontal="center" vertical="center" wrapText="1"/>
      <protection locked="0"/>
    </xf>
    <xf numFmtId="0" fontId="2" fillId="3" borderId="203"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0" borderId="158" xfId="0" applyFont="1" applyBorder="1" applyAlignment="1">
      <alignment vertical="center" wrapText="1"/>
    </xf>
    <xf numFmtId="0" fontId="27" fillId="0" borderId="45" xfId="0" applyFont="1" applyBorder="1" applyAlignment="1">
      <alignment vertical="center" wrapText="1"/>
    </xf>
    <xf numFmtId="0" fontId="27" fillId="0" borderId="46" xfId="0" applyFont="1" applyBorder="1" applyAlignment="1">
      <alignment vertical="center" wrapText="1"/>
    </xf>
    <xf numFmtId="0" fontId="2" fillId="0" borderId="59"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62" xfId="0" applyFont="1" applyBorder="1" applyAlignment="1">
      <alignment horizontal="center" vertical="center" wrapText="1"/>
    </xf>
    <xf numFmtId="0" fontId="2" fillId="0" borderId="195" xfId="0" applyFont="1" applyBorder="1" applyAlignment="1">
      <alignment horizontal="center" vertical="center" wrapText="1"/>
    </xf>
    <xf numFmtId="0" fontId="2" fillId="0" borderId="204" xfId="0" applyFont="1" applyBorder="1" applyAlignment="1">
      <alignment vertical="center" wrapText="1"/>
    </xf>
    <xf numFmtId="0" fontId="19" fillId="0" borderId="45" xfId="0" applyFont="1" applyBorder="1" applyAlignment="1">
      <alignment horizontal="center" vertical="center"/>
    </xf>
    <xf numFmtId="0" fontId="19" fillId="0" borderId="46" xfId="0" applyFont="1" applyBorder="1" applyAlignment="1">
      <alignment horizontal="center" vertical="center"/>
    </xf>
    <xf numFmtId="0" fontId="19" fillId="0" borderId="90" xfId="0" applyFont="1" applyBorder="1" applyAlignment="1">
      <alignment horizontal="center" vertical="center"/>
    </xf>
    <xf numFmtId="0" fontId="2" fillId="0" borderId="152" xfId="0" applyFont="1" applyBorder="1" applyAlignment="1">
      <alignment horizontal="center" vertical="center" wrapText="1"/>
    </xf>
    <xf numFmtId="0" fontId="20" fillId="0" borderId="54" xfId="0" applyFont="1" applyBorder="1" applyAlignment="1">
      <alignment vertical="center" wrapText="1"/>
    </xf>
    <xf numFmtId="0" fontId="20" fillId="0" borderId="105" xfId="0" applyFont="1" applyBorder="1" applyAlignment="1">
      <alignment vertical="center" wrapText="1"/>
    </xf>
    <xf numFmtId="0" fontId="20" fillId="0" borderId="54" xfId="0" applyFont="1" applyBorder="1" applyAlignment="1">
      <alignment vertical="center" wrapText="1" shrinkToFit="1"/>
    </xf>
    <xf numFmtId="0" fontId="20" fillId="0" borderId="105" xfId="0" applyFont="1" applyBorder="1" applyAlignment="1">
      <alignment vertical="center" wrapText="1" shrinkToFit="1"/>
    </xf>
    <xf numFmtId="0" fontId="2" fillId="0" borderId="153" xfId="0" applyFont="1" applyBorder="1" applyAlignment="1">
      <alignment horizontal="center" vertical="center" wrapText="1"/>
    </xf>
    <xf numFmtId="0" fontId="2" fillId="0" borderId="20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206" xfId="0" applyFont="1" applyBorder="1" applyAlignment="1">
      <alignment horizontal="center" vertical="center" wrapText="1"/>
    </xf>
    <xf numFmtId="0" fontId="19" fillId="0" borderId="14" xfId="0" applyFont="1" applyBorder="1" applyAlignment="1">
      <alignment vertical="center" wrapText="1"/>
    </xf>
    <xf numFmtId="0" fontId="19" fillId="0" borderId="207" xfId="0" applyFont="1" applyBorder="1" applyAlignment="1">
      <alignment vertical="center" wrapText="1"/>
    </xf>
    <xf numFmtId="0" fontId="19" fillId="3" borderId="156" xfId="0" applyFont="1" applyFill="1" applyBorder="1" applyProtection="1">
      <alignment vertical="center"/>
      <protection locked="0"/>
    </xf>
    <xf numFmtId="0" fontId="19" fillId="3" borderId="11" xfId="0" applyFont="1" applyFill="1" applyBorder="1" applyProtection="1">
      <alignment vertical="center"/>
      <protection locked="0"/>
    </xf>
    <xf numFmtId="0" fontId="19" fillId="3" borderId="208" xfId="0" applyFont="1" applyFill="1" applyBorder="1" applyProtection="1">
      <alignment vertical="center"/>
      <protection locked="0"/>
    </xf>
    <xf numFmtId="0" fontId="19" fillId="0" borderId="15" xfId="0" applyFont="1" applyBorder="1" applyAlignment="1">
      <alignment vertical="center" wrapText="1"/>
    </xf>
    <xf numFmtId="0" fontId="19" fillId="0" borderId="209" xfId="0" applyFont="1" applyBorder="1" applyAlignment="1">
      <alignment vertical="center" wrapText="1"/>
    </xf>
    <xf numFmtId="0" fontId="19" fillId="3" borderId="169" xfId="0" applyFont="1" applyFill="1" applyBorder="1" applyProtection="1">
      <alignment vertical="center"/>
      <protection locked="0"/>
    </xf>
    <xf numFmtId="0" fontId="19" fillId="3" borderId="154" xfId="0" applyFont="1" applyFill="1" applyBorder="1" applyProtection="1">
      <alignment vertical="center"/>
      <protection locked="0"/>
    </xf>
    <xf numFmtId="0" fontId="19" fillId="3" borderId="210" xfId="0" applyFont="1" applyFill="1" applyBorder="1" applyProtection="1">
      <alignment vertical="center"/>
      <protection locked="0"/>
    </xf>
    <xf numFmtId="0" fontId="2" fillId="0" borderId="178" xfId="0" applyFont="1" applyBorder="1" applyAlignment="1">
      <alignment horizontal="center" vertical="center" wrapText="1" readingOrder="1"/>
    </xf>
    <xf numFmtId="0" fontId="2" fillId="0" borderId="48" xfId="0" applyFont="1" applyBorder="1" applyAlignment="1">
      <alignment horizontal="center" vertical="center" wrapText="1" readingOrder="1"/>
    </xf>
    <xf numFmtId="0" fontId="19" fillId="0" borderId="30" xfId="0" applyFont="1" applyBorder="1" applyAlignment="1">
      <alignment vertical="center" wrapText="1"/>
    </xf>
    <xf numFmtId="0" fontId="19" fillId="0" borderId="211" xfId="0" applyFont="1" applyBorder="1" applyAlignment="1">
      <alignment vertical="center" wrapText="1"/>
    </xf>
    <xf numFmtId="0" fontId="19" fillId="3" borderId="160" xfId="0" applyFont="1" applyFill="1" applyBorder="1" applyProtection="1">
      <alignment vertical="center"/>
      <protection locked="0"/>
    </xf>
    <xf numFmtId="0" fontId="19" fillId="3" borderId="157" xfId="0" applyFont="1" applyFill="1" applyBorder="1" applyProtection="1">
      <alignment vertical="center"/>
      <protection locked="0"/>
    </xf>
    <xf numFmtId="0" fontId="19" fillId="3" borderId="212" xfId="0" applyFont="1" applyFill="1" applyBorder="1" applyProtection="1">
      <alignment vertical="center"/>
      <protection locked="0"/>
    </xf>
    <xf numFmtId="14" fontId="19" fillId="3" borderId="96" xfId="0" applyNumberFormat="1" applyFont="1" applyFill="1" applyBorder="1" applyAlignment="1">
      <alignment horizontal="center" vertical="center" shrinkToFit="1"/>
    </xf>
    <xf numFmtId="14" fontId="19" fillId="3" borderId="97" xfId="0" applyNumberFormat="1" applyFont="1" applyFill="1" applyBorder="1" applyAlignment="1">
      <alignment horizontal="center" vertical="center" shrinkToFit="1"/>
    </xf>
    <xf numFmtId="14" fontId="19" fillId="3" borderId="98" xfId="0" applyNumberFormat="1" applyFont="1" applyFill="1" applyBorder="1" applyAlignment="1">
      <alignment horizontal="center" vertical="center" shrinkToFit="1"/>
    </xf>
    <xf numFmtId="176" fontId="19" fillId="3" borderId="96" xfId="0" applyNumberFormat="1" applyFont="1" applyFill="1" applyBorder="1" applyAlignment="1">
      <alignment horizontal="center" vertical="center"/>
    </xf>
    <xf numFmtId="176" fontId="19" fillId="3" borderId="97" xfId="0" applyNumberFormat="1" applyFont="1" applyFill="1" applyBorder="1" applyAlignment="1">
      <alignment horizontal="center" vertical="center"/>
    </xf>
    <xf numFmtId="176" fontId="19" fillId="3" borderId="98" xfId="0" applyNumberFormat="1" applyFont="1" applyFill="1" applyBorder="1" applyAlignment="1">
      <alignment horizontal="center" vertical="center"/>
    </xf>
    <xf numFmtId="0" fontId="19" fillId="3" borderId="93" xfId="0" applyFont="1" applyFill="1" applyBorder="1" applyAlignment="1">
      <alignment horizontal="center" vertical="center" shrinkToFit="1"/>
    </xf>
    <xf numFmtId="0" fontId="19" fillId="3" borderId="94" xfId="0" applyFont="1" applyFill="1" applyBorder="1" applyAlignment="1">
      <alignment horizontal="center" vertical="center" shrinkToFit="1"/>
    </xf>
    <xf numFmtId="0" fontId="19" fillId="3" borderId="95" xfId="0" applyFont="1" applyFill="1" applyBorder="1" applyAlignment="1">
      <alignment horizontal="center" vertical="center" shrinkToFit="1"/>
    </xf>
    <xf numFmtId="0" fontId="19" fillId="3" borderId="96" xfId="0" applyFont="1" applyFill="1" applyBorder="1" applyAlignment="1">
      <alignment horizontal="center" vertical="center" shrinkToFit="1"/>
    </xf>
    <xf numFmtId="0" fontId="19" fillId="3" borderId="97" xfId="0" applyFont="1" applyFill="1" applyBorder="1" applyAlignment="1">
      <alignment horizontal="center" vertical="center" shrinkToFit="1"/>
    </xf>
    <xf numFmtId="0" fontId="19" fillId="3" borderId="98" xfId="0" applyFont="1" applyFill="1" applyBorder="1" applyAlignment="1">
      <alignment horizontal="center" vertical="center" shrinkToFit="1"/>
    </xf>
    <xf numFmtId="0" fontId="20" fillId="0" borderId="54" xfId="0" applyFont="1" applyBorder="1">
      <alignment vertical="center"/>
    </xf>
    <xf numFmtId="0" fontId="20" fillId="0" borderId="105" xfId="0" applyFont="1" applyBorder="1">
      <alignment vertical="center"/>
    </xf>
    <xf numFmtId="14" fontId="19" fillId="3" borderId="93" xfId="0" applyNumberFormat="1" applyFont="1" applyFill="1" applyBorder="1" applyAlignment="1">
      <alignment horizontal="center" vertical="center" shrinkToFit="1"/>
    </xf>
    <xf numFmtId="14" fontId="19" fillId="3" borderId="94" xfId="0" applyNumberFormat="1" applyFont="1" applyFill="1" applyBorder="1" applyAlignment="1">
      <alignment horizontal="center" vertical="center" shrinkToFit="1"/>
    </xf>
    <xf numFmtId="14" fontId="19" fillId="3" borderId="95" xfId="0" applyNumberFormat="1" applyFont="1" applyFill="1" applyBorder="1" applyAlignment="1">
      <alignment horizontal="center" vertical="center" shrinkToFit="1"/>
    </xf>
    <xf numFmtId="176" fontId="19" fillId="3" borderId="93" xfId="0" applyNumberFormat="1" applyFont="1" applyFill="1" applyBorder="1" applyAlignment="1">
      <alignment horizontal="center" vertical="center"/>
    </xf>
    <xf numFmtId="176" fontId="19" fillId="3" borderId="94" xfId="0" applyNumberFormat="1" applyFont="1" applyFill="1" applyBorder="1" applyAlignment="1">
      <alignment horizontal="center" vertical="center"/>
    </xf>
    <xf numFmtId="176" fontId="19" fillId="3" borderId="95" xfId="0" applyNumberFormat="1" applyFont="1" applyFill="1" applyBorder="1" applyAlignment="1">
      <alignment horizontal="center" vertical="center"/>
    </xf>
    <xf numFmtId="0" fontId="19" fillId="0" borderId="94" xfId="0" applyFont="1" applyBorder="1">
      <alignment vertical="center"/>
    </xf>
    <xf numFmtId="0" fontId="19" fillId="0" borderId="95" xfId="0" applyFont="1" applyBorder="1">
      <alignment vertical="center"/>
    </xf>
    <xf numFmtId="0" fontId="30" fillId="35" borderId="30" xfId="0" applyFont="1" applyFill="1" applyBorder="1" applyAlignment="1">
      <alignment horizontal="center" vertical="center"/>
    </xf>
    <xf numFmtId="0" fontId="30" fillId="35" borderId="4" xfId="0" applyFont="1" applyFill="1" applyBorder="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53" fillId="0" borderId="0" xfId="0" applyFont="1">
      <alignment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35.xml.rels><?xml version="1.0" encoding="UTF-8" standalone="yes"?>
<Relationships xmlns="http://schemas.openxmlformats.org/package/2006/relationships"><Relationship Id="rId1" Type="http://schemas.openxmlformats.org/officeDocument/2006/relationships/hyperlink" Target="#TOP!A1"/></Relationships>
</file>

<file path=xl/drawings/_rels/drawing36.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205740</xdr:colOff>
      <xdr:row>67</xdr:row>
      <xdr:rowOff>182880</xdr:rowOff>
    </xdr:from>
    <xdr:to>
      <xdr:col>11</xdr:col>
      <xdr:colOff>304800</xdr:colOff>
      <xdr:row>76</xdr:row>
      <xdr:rowOff>15240</xdr:rowOff>
    </xdr:to>
    <xdr:pic>
      <xdr:nvPicPr>
        <xdr:cNvPr id="84896" name="図 64">
          <a:extLst>
            <a:ext uri="{FF2B5EF4-FFF2-40B4-BE49-F238E27FC236}">
              <a16:creationId xmlns:a16="http://schemas.microsoft.com/office/drawing/2014/main" id="{1433C319-5FD3-68FA-91A9-191F6DF05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3144500"/>
          <a:ext cx="367284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xdr:colOff>
      <xdr:row>11</xdr:row>
      <xdr:rowOff>114300</xdr:rowOff>
    </xdr:from>
    <xdr:to>
      <xdr:col>3</xdr:col>
      <xdr:colOff>205740</xdr:colOff>
      <xdr:row>13</xdr:row>
      <xdr:rowOff>99060</xdr:rowOff>
    </xdr:to>
    <xdr:grpSp>
      <xdr:nvGrpSpPr>
        <xdr:cNvPr id="84897" name="グループ化 1">
          <a:extLst>
            <a:ext uri="{FF2B5EF4-FFF2-40B4-BE49-F238E27FC236}">
              <a16:creationId xmlns:a16="http://schemas.microsoft.com/office/drawing/2014/main" id="{DE41EA67-50F1-6127-CAF5-D288B5816B82}"/>
            </a:ext>
          </a:extLst>
        </xdr:cNvPr>
        <xdr:cNvGrpSpPr>
          <a:grpSpLocks/>
        </xdr:cNvGrpSpPr>
      </xdr:nvGrpSpPr>
      <xdr:grpSpPr bwMode="auto">
        <a:xfrm>
          <a:off x="678180" y="2621280"/>
          <a:ext cx="480060" cy="365760"/>
          <a:chOff x="3535085" y="2924944"/>
          <a:chExt cx="705678" cy="504056"/>
        </a:xfrm>
      </xdr:grpSpPr>
      <xdr:sp macro="" textlink="">
        <xdr:nvSpPr>
          <xdr:cNvPr id="3" name="1 つの角を丸めた四角形 2">
            <a:extLst>
              <a:ext uri="{FF2B5EF4-FFF2-40B4-BE49-F238E27FC236}">
                <a16:creationId xmlns:a16="http://schemas.microsoft.com/office/drawing/2014/main" id="{077AF437-F344-2A58-ABC8-C22BB23D3D1A}"/>
              </a:ext>
            </a:extLst>
          </xdr:cNvPr>
          <xdr:cNvSpPr/>
        </xdr:nvSpPr>
        <xdr:spPr>
          <a:xfrm>
            <a:off x="3702534" y="2924944"/>
            <a:ext cx="370780"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4503CAAF-116C-71F9-9C60-CBE36F3A7755}"/>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89591</xdr:colOff>
      <xdr:row>10</xdr:row>
      <xdr:rowOff>0</xdr:rowOff>
    </xdr:from>
    <xdr:to>
      <xdr:col>4</xdr:col>
      <xdr:colOff>285821</xdr:colOff>
      <xdr:row>12</xdr:row>
      <xdr:rowOff>0</xdr:rowOff>
    </xdr:to>
    <xdr:sp macro="" textlink="">
      <xdr:nvSpPr>
        <xdr:cNvPr id="10264" name="テキスト ボックス 4">
          <a:extLst>
            <a:ext uri="{FF2B5EF4-FFF2-40B4-BE49-F238E27FC236}">
              <a16:creationId xmlns:a16="http://schemas.microsoft.com/office/drawing/2014/main" id="{D4ABFF8F-DED0-D820-0140-362289A42D8E}"/>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89591</xdr:colOff>
      <xdr:row>14</xdr:row>
      <xdr:rowOff>0</xdr:rowOff>
    </xdr:from>
    <xdr:to>
      <xdr:col>4</xdr:col>
      <xdr:colOff>285821</xdr:colOff>
      <xdr:row>16</xdr:row>
      <xdr:rowOff>0</xdr:rowOff>
    </xdr:to>
    <xdr:sp macro="" textlink="">
      <xdr:nvSpPr>
        <xdr:cNvPr id="10265" name="テキスト ボックス 5">
          <a:extLst>
            <a:ext uri="{FF2B5EF4-FFF2-40B4-BE49-F238E27FC236}">
              <a16:creationId xmlns:a16="http://schemas.microsoft.com/office/drawing/2014/main" id="{7F615DDD-E916-0D91-A539-7C3B7EB3D4DA}"/>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99032</xdr:colOff>
      <xdr:row>10</xdr:row>
      <xdr:rowOff>0</xdr:rowOff>
    </xdr:from>
    <xdr:to>
      <xdr:col>9</xdr:col>
      <xdr:colOff>285808</xdr:colOff>
      <xdr:row>12</xdr:row>
      <xdr:rowOff>0</xdr:rowOff>
    </xdr:to>
    <xdr:sp macro="" textlink="">
      <xdr:nvSpPr>
        <xdr:cNvPr id="10266" name="テキスト ボックス 6">
          <a:extLst>
            <a:ext uri="{FF2B5EF4-FFF2-40B4-BE49-F238E27FC236}">
              <a16:creationId xmlns:a16="http://schemas.microsoft.com/office/drawing/2014/main" id="{C1EBA037-53AB-B37C-F69B-AF4D8196C93F}"/>
            </a:ext>
          </a:extLst>
        </xdr:cNvPr>
        <xdr:cNvSpPr txBox="1"/>
      </xdr:nvSpPr>
      <xdr:spPr>
        <a:xfrm>
          <a:off x="2114550" y="1933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99032</xdr:colOff>
      <xdr:row>14</xdr:row>
      <xdr:rowOff>0</xdr:rowOff>
    </xdr:from>
    <xdr:to>
      <xdr:col>10</xdr:col>
      <xdr:colOff>68580</xdr:colOff>
      <xdr:row>16</xdr:row>
      <xdr:rowOff>0</xdr:rowOff>
    </xdr:to>
    <xdr:sp macro="" textlink="">
      <xdr:nvSpPr>
        <xdr:cNvPr id="10267" name="テキスト ボックス 7">
          <a:extLst>
            <a:ext uri="{FF2B5EF4-FFF2-40B4-BE49-F238E27FC236}">
              <a16:creationId xmlns:a16="http://schemas.microsoft.com/office/drawing/2014/main" id="{C5344F52-8280-B5B0-447B-6C042C48FA4A}"/>
            </a:ext>
          </a:extLst>
        </xdr:cNvPr>
        <xdr:cNvSpPr txBox="1"/>
      </xdr:nvSpPr>
      <xdr:spPr>
        <a:xfrm>
          <a:off x="1882112" y="2994660"/>
          <a:ext cx="1158268"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22860</xdr:colOff>
      <xdr:row>11</xdr:row>
      <xdr:rowOff>38100</xdr:rowOff>
    </xdr:from>
    <xdr:to>
      <xdr:col>8</xdr:col>
      <xdr:colOff>175260</xdr:colOff>
      <xdr:row>13</xdr:row>
      <xdr:rowOff>22860</xdr:rowOff>
    </xdr:to>
    <xdr:grpSp>
      <xdr:nvGrpSpPr>
        <xdr:cNvPr id="84902" name="グループ化 8">
          <a:extLst>
            <a:ext uri="{FF2B5EF4-FFF2-40B4-BE49-F238E27FC236}">
              <a16:creationId xmlns:a16="http://schemas.microsoft.com/office/drawing/2014/main" id="{2574CDFA-FF6C-555B-6279-B9ED722BAF4E}"/>
            </a:ext>
          </a:extLst>
        </xdr:cNvPr>
        <xdr:cNvGrpSpPr>
          <a:grpSpLocks/>
        </xdr:cNvGrpSpPr>
      </xdr:nvGrpSpPr>
      <xdr:grpSpPr bwMode="auto">
        <a:xfrm>
          <a:off x="2286000" y="2545080"/>
          <a:ext cx="480060" cy="365760"/>
          <a:chOff x="3535085" y="2924944"/>
          <a:chExt cx="705678" cy="504056"/>
        </a:xfrm>
      </xdr:grpSpPr>
      <xdr:sp macro="" textlink="">
        <xdr:nvSpPr>
          <xdr:cNvPr id="10" name="1 つの角を丸めた四角形 9">
            <a:extLst>
              <a:ext uri="{FF2B5EF4-FFF2-40B4-BE49-F238E27FC236}">
                <a16:creationId xmlns:a16="http://schemas.microsoft.com/office/drawing/2014/main" id="{8470D5D9-6E72-EFA7-2F24-BF6E47FC76BE}"/>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70A6FE0D-7132-E96D-C528-90CA3B487D76}"/>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60960</xdr:colOff>
      <xdr:row>11</xdr:row>
      <xdr:rowOff>76200</xdr:rowOff>
    </xdr:from>
    <xdr:to>
      <xdr:col>8</xdr:col>
      <xdr:colOff>213360</xdr:colOff>
      <xdr:row>13</xdr:row>
      <xdr:rowOff>60960</xdr:rowOff>
    </xdr:to>
    <xdr:grpSp>
      <xdr:nvGrpSpPr>
        <xdr:cNvPr id="84903" name="グループ化 11">
          <a:extLst>
            <a:ext uri="{FF2B5EF4-FFF2-40B4-BE49-F238E27FC236}">
              <a16:creationId xmlns:a16="http://schemas.microsoft.com/office/drawing/2014/main" id="{79EE019D-0E42-449B-A98A-40B8A5AD1EDA}"/>
            </a:ext>
          </a:extLst>
        </xdr:cNvPr>
        <xdr:cNvGrpSpPr>
          <a:grpSpLocks/>
        </xdr:cNvGrpSpPr>
      </xdr:nvGrpSpPr>
      <xdr:grpSpPr bwMode="auto">
        <a:xfrm>
          <a:off x="2324100" y="2583180"/>
          <a:ext cx="480060" cy="365760"/>
          <a:chOff x="3535085" y="2924944"/>
          <a:chExt cx="705678" cy="504056"/>
        </a:xfrm>
      </xdr:grpSpPr>
      <xdr:sp macro="" textlink="">
        <xdr:nvSpPr>
          <xdr:cNvPr id="13" name="1 つの角を丸めた四角形 12">
            <a:extLst>
              <a:ext uri="{FF2B5EF4-FFF2-40B4-BE49-F238E27FC236}">
                <a16:creationId xmlns:a16="http://schemas.microsoft.com/office/drawing/2014/main" id="{E46FAC33-8642-6F75-A80D-836E80769EE2}"/>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0E9E32C3-851E-399C-8A4D-1299891C5C52}"/>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76200</xdr:colOff>
      <xdr:row>11</xdr:row>
      <xdr:rowOff>114300</xdr:rowOff>
    </xdr:from>
    <xdr:to>
      <xdr:col>8</xdr:col>
      <xdr:colOff>228600</xdr:colOff>
      <xdr:row>13</xdr:row>
      <xdr:rowOff>99060</xdr:rowOff>
    </xdr:to>
    <xdr:grpSp>
      <xdr:nvGrpSpPr>
        <xdr:cNvPr id="84904" name="グループ化 14">
          <a:extLst>
            <a:ext uri="{FF2B5EF4-FFF2-40B4-BE49-F238E27FC236}">
              <a16:creationId xmlns:a16="http://schemas.microsoft.com/office/drawing/2014/main" id="{4090FBD9-4276-4D7D-6CE4-37CD1F7954D9}"/>
            </a:ext>
          </a:extLst>
        </xdr:cNvPr>
        <xdr:cNvGrpSpPr>
          <a:grpSpLocks/>
        </xdr:cNvGrpSpPr>
      </xdr:nvGrpSpPr>
      <xdr:grpSpPr bwMode="auto">
        <a:xfrm>
          <a:off x="2339340" y="2621280"/>
          <a:ext cx="480060" cy="365760"/>
          <a:chOff x="3535085" y="2924944"/>
          <a:chExt cx="705678" cy="504056"/>
        </a:xfrm>
      </xdr:grpSpPr>
      <xdr:sp macro="" textlink="">
        <xdr:nvSpPr>
          <xdr:cNvPr id="16" name="1 つの角を丸めた四角形 15">
            <a:extLst>
              <a:ext uri="{FF2B5EF4-FFF2-40B4-BE49-F238E27FC236}">
                <a16:creationId xmlns:a16="http://schemas.microsoft.com/office/drawing/2014/main" id="{B7C4C085-91B9-3BCB-FE2F-7DCB3016AC08}"/>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1461B54B-24A6-FD49-E9D7-382A342EE8FA}"/>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99060</xdr:colOff>
      <xdr:row>11</xdr:row>
      <xdr:rowOff>160020</xdr:rowOff>
    </xdr:from>
    <xdr:to>
      <xdr:col>8</xdr:col>
      <xdr:colOff>251460</xdr:colOff>
      <xdr:row>13</xdr:row>
      <xdr:rowOff>144780</xdr:rowOff>
    </xdr:to>
    <xdr:grpSp>
      <xdr:nvGrpSpPr>
        <xdr:cNvPr id="84905" name="グループ化 17">
          <a:extLst>
            <a:ext uri="{FF2B5EF4-FFF2-40B4-BE49-F238E27FC236}">
              <a16:creationId xmlns:a16="http://schemas.microsoft.com/office/drawing/2014/main" id="{21FBA62A-F696-607B-202F-B77F61D532DF}"/>
            </a:ext>
          </a:extLst>
        </xdr:cNvPr>
        <xdr:cNvGrpSpPr>
          <a:grpSpLocks/>
        </xdr:cNvGrpSpPr>
      </xdr:nvGrpSpPr>
      <xdr:grpSpPr bwMode="auto">
        <a:xfrm>
          <a:off x="2362200" y="2667000"/>
          <a:ext cx="480060" cy="365760"/>
          <a:chOff x="3535085" y="2924944"/>
          <a:chExt cx="705678" cy="504056"/>
        </a:xfrm>
      </xdr:grpSpPr>
      <xdr:sp macro="" textlink="">
        <xdr:nvSpPr>
          <xdr:cNvPr id="19" name="1 つの角を丸めた四角形 18">
            <a:extLst>
              <a:ext uri="{FF2B5EF4-FFF2-40B4-BE49-F238E27FC236}">
                <a16:creationId xmlns:a16="http://schemas.microsoft.com/office/drawing/2014/main" id="{091B5047-A5AD-E747-6663-6188628DE0AF}"/>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0B67F7B2-0918-A95D-AD7F-12CC1A89D195}"/>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217350</xdr:colOff>
      <xdr:row>12</xdr:row>
      <xdr:rowOff>0</xdr:rowOff>
    </xdr:to>
    <xdr:sp macro="" textlink="">
      <xdr:nvSpPr>
        <xdr:cNvPr id="10272" name="テキスト ボックス 20">
          <a:extLst>
            <a:ext uri="{FF2B5EF4-FFF2-40B4-BE49-F238E27FC236}">
              <a16:creationId xmlns:a16="http://schemas.microsoft.com/office/drawing/2014/main" id="{6E681B61-CA91-4808-F86E-198D849AE491}"/>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16</xdr:col>
      <xdr:colOff>22860</xdr:colOff>
      <xdr:row>16</xdr:row>
      <xdr:rowOff>0</xdr:rowOff>
    </xdr:to>
    <xdr:sp macro="" textlink="">
      <xdr:nvSpPr>
        <xdr:cNvPr id="10273" name="テキスト ボックス 21">
          <a:extLst>
            <a:ext uri="{FF2B5EF4-FFF2-40B4-BE49-F238E27FC236}">
              <a16:creationId xmlns:a16="http://schemas.microsoft.com/office/drawing/2014/main" id="{F1E07411-647B-36AE-00CC-AC75C80039CB}"/>
            </a:ext>
          </a:extLst>
        </xdr:cNvPr>
        <xdr:cNvSpPr txBox="1"/>
      </xdr:nvSpPr>
      <xdr:spPr>
        <a:xfrm>
          <a:off x="3566160" y="2994660"/>
          <a:ext cx="121158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213360</xdr:colOff>
      <xdr:row>11</xdr:row>
      <xdr:rowOff>45720</xdr:rowOff>
    </xdr:from>
    <xdr:to>
      <xdr:col>14</xdr:col>
      <xdr:colOff>60960</xdr:colOff>
      <xdr:row>13</xdr:row>
      <xdr:rowOff>30480</xdr:rowOff>
    </xdr:to>
    <xdr:grpSp>
      <xdr:nvGrpSpPr>
        <xdr:cNvPr id="84908" name="グループ化 22">
          <a:extLst>
            <a:ext uri="{FF2B5EF4-FFF2-40B4-BE49-F238E27FC236}">
              <a16:creationId xmlns:a16="http://schemas.microsoft.com/office/drawing/2014/main" id="{5168DAB3-7344-D022-1DFF-09D26E0D541E}"/>
            </a:ext>
          </a:extLst>
        </xdr:cNvPr>
        <xdr:cNvGrpSpPr>
          <a:grpSpLocks/>
        </xdr:cNvGrpSpPr>
      </xdr:nvGrpSpPr>
      <xdr:grpSpPr bwMode="auto">
        <a:xfrm>
          <a:off x="4114800" y="2552700"/>
          <a:ext cx="502920" cy="365760"/>
          <a:chOff x="3535085" y="2924944"/>
          <a:chExt cx="705678" cy="504056"/>
        </a:xfrm>
      </xdr:grpSpPr>
      <xdr:sp macro="" textlink="">
        <xdr:nvSpPr>
          <xdr:cNvPr id="24" name="1 つの角を丸めた四角形 23">
            <a:extLst>
              <a:ext uri="{FF2B5EF4-FFF2-40B4-BE49-F238E27FC236}">
                <a16:creationId xmlns:a16="http://schemas.microsoft.com/office/drawing/2014/main" id="{6C95035D-388D-8655-4061-BCEDC8D723DB}"/>
              </a:ext>
            </a:extLst>
          </xdr:cNvPr>
          <xdr:cNvSpPr/>
        </xdr:nvSpPr>
        <xdr:spPr>
          <a:xfrm>
            <a:off x="3705421"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216E97C6-D11D-64EB-B710-364219E62CBB}"/>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236220</xdr:colOff>
      <xdr:row>11</xdr:row>
      <xdr:rowOff>83820</xdr:rowOff>
    </xdr:from>
    <xdr:to>
      <xdr:col>14</xdr:col>
      <xdr:colOff>91440</xdr:colOff>
      <xdr:row>13</xdr:row>
      <xdr:rowOff>60960</xdr:rowOff>
    </xdr:to>
    <xdr:grpSp>
      <xdr:nvGrpSpPr>
        <xdr:cNvPr id="84909" name="グループ化 25">
          <a:extLst>
            <a:ext uri="{FF2B5EF4-FFF2-40B4-BE49-F238E27FC236}">
              <a16:creationId xmlns:a16="http://schemas.microsoft.com/office/drawing/2014/main" id="{FFAA0063-75C7-0473-5F30-EFD76D58CE92}"/>
            </a:ext>
          </a:extLst>
        </xdr:cNvPr>
        <xdr:cNvGrpSpPr>
          <a:grpSpLocks/>
        </xdr:cNvGrpSpPr>
      </xdr:nvGrpSpPr>
      <xdr:grpSpPr bwMode="auto">
        <a:xfrm>
          <a:off x="4137660" y="2590800"/>
          <a:ext cx="510540" cy="358140"/>
          <a:chOff x="3535085" y="2924944"/>
          <a:chExt cx="705678" cy="504056"/>
        </a:xfrm>
      </xdr:grpSpPr>
      <xdr:sp macro="" textlink="">
        <xdr:nvSpPr>
          <xdr:cNvPr id="27" name="1 つの角を丸めた四角形 26">
            <a:extLst>
              <a:ext uri="{FF2B5EF4-FFF2-40B4-BE49-F238E27FC236}">
                <a16:creationId xmlns:a16="http://schemas.microsoft.com/office/drawing/2014/main" id="{DF35B835-C1A2-0828-DC70-A5707CB4D5D1}"/>
              </a:ext>
            </a:extLst>
          </xdr:cNvPr>
          <xdr:cNvSpPr/>
        </xdr:nvSpPr>
        <xdr:spPr>
          <a:xfrm>
            <a:off x="3702534" y="2924944"/>
            <a:ext cx="370780"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7E4EFC85-E459-CE3D-3133-75721AFDF102}"/>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251460</xdr:colOff>
      <xdr:row>11</xdr:row>
      <xdr:rowOff>121920</xdr:rowOff>
    </xdr:from>
    <xdr:to>
      <xdr:col>14</xdr:col>
      <xdr:colOff>121920</xdr:colOff>
      <xdr:row>13</xdr:row>
      <xdr:rowOff>106680</xdr:rowOff>
    </xdr:to>
    <xdr:grpSp>
      <xdr:nvGrpSpPr>
        <xdr:cNvPr id="84910" name="グループ化 28">
          <a:extLst>
            <a:ext uri="{FF2B5EF4-FFF2-40B4-BE49-F238E27FC236}">
              <a16:creationId xmlns:a16="http://schemas.microsoft.com/office/drawing/2014/main" id="{8F59DBE9-C1C1-3872-3DA0-51F64CE36FD3}"/>
            </a:ext>
          </a:extLst>
        </xdr:cNvPr>
        <xdr:cNvGrpSpPr>
          <a:grpSpLocks/>
        </xdr:cNvGrpSpPr>
      </xdr:nvGrpSpPr>
      <xdr:grpSpPr bwMode="auto">
        <a:xfrm>
          <a:off x="4152900" y="2628900"/>
          <a:ext cx="525780" cy="365760"/>
          <a:chOff x="3535085" y="2924944"/>
          <a:chExt cx="705678" cy="504056"/>
        </a:xfrm>
      </xdr:grpSpPr>
      <xdr:sp macro="" textlink="">
        <xdr:nvSpPr>
          <xdr:cNvPr id="30" name="1 つの角を丸めた四角形 29">
            <a:extLst>
              <a:ext uri="{FF2B5EF4-FFF2-40B4-BE49-F238E27FC236}">
                <a16:creationId xmlns:a16="http://schemas.microsoft.com/office/drawing/2014/main" id="{C9D1575A-BFF1-AB63-727F-8C2864A546D0}"/>
              </a:ext>
            </a:extLst>
          </xdr:cNvPr>
          <xdr:cNvSpPr/>
        </xdr:nvSpPr>
        <xdr:spPr>
          <a:xfrm>
            <a:off x="3708612" y="2924944"/>
            <a:ext cx="358623"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2223522F-3899-3BB1-F273-105850CAD25F}"/>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297180</xdr:colOff>
      <xdr:row>11</xdr:row>
      <xdr:rowOff>160020</xdr:rowOff>
    </xdr:from>
    <xdr:to>
      <xdr:col>14</xdr:col>
      <xdr:colOff>144780</xdr:colOff>
      <xdr:row>13</xdr:row>
      <xdr:rowOff>129540</xdr:rowOff>
    </xdr:to>
    <xdr:grpSp>
      <xdr:nvGrpSpPr>
        <xdr:cNvPr id="84911" name="グループ化 31">
          <a:extLst>
            <a:ext uri="{FF2B5EF4-FFF2-40B4-BE49-F238E27FC236}">
              <a16:creationId xmlns:a16="http://schemas.microsoft.com/office/drawing/2014/main" id="{EA401DC5-501D-6BBC-10CC-17183683B0D7}"/>
            </a:ext>
          </a:extLst>
        </xdr:cNvPr>
        <xdr:cNvGrpSpPr>
          <a:grpSpLocks/>
        </xdr:cNvGrpSpPr>
      </xdr:nvGrpSpPr>
      <xdr:grpSpPr bwMode="auto">
        <a:xfrm>
          <a:off x="4198620" y="2667000"/>
          <a:ext cx="502920" cy="350520"/>
          <a:chOff x="3535085" y="2924944"/>
          <a:chExt cx="705678" cy="504056"/>
        </a:xfrm>
      </xdr:grpSpPr>
      <xdr:sp macro="" textlink="">
        <xdr:nvSpPr>
          <xdr:cNvPr id="33" name="1 つの角を丸めた四角形 32">
            <a:extLst>
              <a:ext uri="{FF2B5EF4-FFF2-40B4-BE49-F238E27FC236}">
                <a16:creationId xmlns:a16="http://schemas.microsoft.com/office/drawing/2014/main" id="{97C2AE03-D969-5B5B-5B05-47BCB103928F}"/>
              </a:ext>
            </a:extLst>
          </xdr:cNvPr>
          <xdr:cNvSpPr/>
        </xdr:nvSpPr>
        <xdr:spPr>
          <a:xfrm>
            <a:off x="3717588"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3F3E3F66-AD58-AE83-C57C-2A0B559DA4F1}"/>
              </a:ext>
            </a:extLst>
          </xdr:cNvPr>
          <xdr:cNvSpPr txBox="1"/>
        </xdr:nvSpPr>
        <xdr:spPr>
          <a:xfrm>
            <a:off x="3535085" y="2990690"/>
            <a:ext cx="705678" cy="43831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22860</xdr:colOff>
      <xdr:row>12</xdr:row>
      <xdr:rowOff>0</xdr:rowOff>
    </xdr:from>
    <xdr:to>
      <xdr:col>14</xdr:col>
      <xdr:colOff>167640</xdr:colOff>
      <xdr:row>13</xdr:row>
      <xdr:rowOff>167640</xdr:rowOff>
    </xdr:to>
    <xdr:grpSp>
      <xdr:nvGrpSpPr>
        <xdr:cNvPr id="84912" name="グループ化 34">
          <a:extLst>
            <a:ext uri="{FF2B5EF4-FFF2-40B4-BE49-F238E27FC236}">
              <a16:creationId xmlns:a16="http://schemas.microsoft.com/office/drawing/2014/main" id="{55E1B80F-E8D0-5047-1D93-D6BE06F7F83E}"/>
            </a:ext>
          </a:extLst>
        </xdr:cNvPr>
        <xdr:cNvGrpSpPr>
          <a:grpSpLocks/>
        </xdr:cNvGrpSpPr>
      </xdr:nvGrpSpPr>
      <xdr:grpSpPr bwMode="auto">
        <a:xfrm>
          <a:off x="4251960" y="2697480"/>
          <a:ext cx="472440" cy="358140"/>
          <a:chOff x="3535085" y="2924944"/>
          <a:chExt cx="705678" cy="504056"/>
        </a:xfrm>
      </xdr:grpSpPr>
      <xdr:sp macro="" textlink="">
        <xdr:nvSpPr>
          <xdr:cNvPr id="36" name="1 つの角を丸めた四角形 35">
            <a:extLst>
              <a:ext uri="{FF2B5EF4-FFF2-40B4-BE49-F238E27FC236}">
                <a16:creationId xmlns:a16="http://schemas.microsoft.com/office/drawing/2014/main" id="{DE7E4BEF-20E3-D649-6674-25C335118D62}"/>
              </a:ext>
            </a:extLst>
          </xdr:cNvPr>
          <xdr:cNvSpPr/>
        </xdr:nvSpPr>
        <xdr:spPr>
          <a:xfrm>
            <a:off x="3705421"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3CC207E4-DB64-D57A-5E87-AAE84C48BCD6}"/>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137160</xdr:colOff>
      <xdr:row>12</xdr:row>
      <xdr:rowOff>7620</xdr:rowOff>
    </xdr:from>
    <xdr:to>
      <xdr:col>8</xdr:col>
      <xdr:colOff>289560</xdr:colOff>
      <xdr:row>13</xdr:row>
      <xdr:rowOff>182880</xdr:rowOff>
    </xdr:to>
    <xdr:grpSp>
      <xdr:nvGrpSpPr>
        <xdr:cNvPr id="84913" name="グループ化 37">
          <a:extLst>
            <a:ext uri="{FF2B5EF4-FFF2-40B4-BE49-F238E27FC236}">
              <a16:creationId xmlns:a16="http://schemas.microsoft.com/office/drawing/2014/main" id="{D92AA5BB-AC91-09C4-43B2-7AF77C75FD7D}"/>
            </a:ext>
          </a:extLst>
        </xdr:cNvPr>
        <xdr:cNvGrpSpPr>
          <a:grpSpLocks/>
        </xdr:cNvGrpSpPr>
      </xdr:nvGrpSpPr>
      <xdr:grpSpPr bwMode="auto">
        <a:xfrm>
          <a:off x="2400300" y="2705100"/>
          <a:ext cx="480060" cy="365760"/>
          <a:chOff x="3535085" y="2924944"/>
          <a:chExt cx="705678" cy="504056"/>
        </a:xfrm>
      </xdr:grpSpPr>
      <xdr:sp macro="" textlink="">
        <xdr:nvSpPr>
          <xdr:cNvPr id="39" name="1 つの角を丸めた四角形 38">
            <a:extLst>
              <a:ext uri="{FF2B5EF4-FFF2-40B4-BE49-F238E27FC236}">
                <a16:creationId xmlns:a16="http://schemas.microsoft.com/office/drawing/2014/main" id="{35578DB0-4364-1B81-35A2-FE91CC120E69}"/>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752E095F-FE3E-DC4B-C654-E273B4FBC50F}"/>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60960</xdr:colOff>
      <xdr:row>17</xdr:row>
      <xdr:rowOff>144780</xdr:rowOff>
    </xdr:from>
    <xdr:to>
      <xdr:col>7</xdr:col>
      <xdr:colOff>190500</xdr:colOff>
      <xdr:row>19</xdr:row>
      <xdr:rowOff>30480</xdr:rowOff>
    </xdr:to>
    <xdr:grpSp>
      <xdr:nvGrpSpPr>
        <xdr:cNvPr id="84914" name="グループ化 40">
          <a:extLst>
            <a:ext uri="{FF2B5EF4-FFF2-40B4-BE49-F238E27FC236}">
              <a16:creationId xmlns:a16="http://schemas.microsoft.com/office/drawing/2014/main" id="{3D4F00DF-55D4-C183-D53B-23206727BC83}"/>
            </a:ext>
          </a:extLst>
        </xdr:cNvPr>
        <xdr:cNvGrpSpPr>
          <a:grpSpLocks/>
        </xdr:cNvGrpSpPr>
      </xdr:nvGrpSpPr>
      <xdr:grpSpPr bwMode="auto">
        <a:xfrm>
          <a:off x="1996440" y="3794760"/>
          <a:ext cx="457200" cy="358140"/>
          <a:chOff x="3535085" y="2924944"/>
          <a:chExt cx="705678" cy="504056"/>
        </a:xfrm>
      </xdr:grpSpPr>
      <xdr:sp macro="" textlink="">
        <xdr:nvSpPr>
          <xdr:cNvPr id="42" name="1 つの角を丸めた四角形 41">
            <a:extLst>
              <a:ext uri="{FF2B5EF4-FFF2-40B4-BE49-F238E27FC236}">
                <a16:creationId xmlns:a16="http://schemas.microsoft.com/office/drawing/2014/main" id="{495F29DD-EBEB-9B51-4FA7-A67B620DBB92}"/>
              </a:ext>
            </a:extLst>
          </xdr:cNvPr>
          <xdr:cNvSpPr/>
        </xdr:nvSpPr>
        <xdr:spPr>
          <a:xfrm>
            <a:off x="3698903" y="2924944"/>
            <a:ext cx="378042"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FC44E034-D31B-7518-71F5-7F5C5844EF43}"/>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6</xdr:col>
      <xdr:colOff>121920</xdr:colOff>
      <xdr:row>27</xdr:row>
      <xdr:rowOff>144780</xdr:rowOff>
    </xdr:from>
    <xdr:to>
      <xdr:col>7</xdr:col>
      <xdr:colOff>274320</xdr:colOff>
      <xdr:row>29</xdr:row>
      <xdr:rowOff>38100</xdr:rowOff>
    </xdr:to>
    <xdr:grpSp>
      <xdr:nvGrpSpPr>
        <xdr:cNvPr id="84915" name="グループ化 43">
          <a:extLst>
            <a:ext uri="{FF2B5EF4-FFF2-40B4-BE49-F238E27FC236}">
              <a16:creationId xmlns:a16="http://schemas.microsoft.com/office/drawing/2014/main" id="{59211D13-EE45-2741-5A95-A27A7419DC8C}"/>
            </a:ext>
          </a:extLst>
        </xdr:cNvPr>
        <xdr:cNvGrpSpPr>
          <a:grpSpLocks/>
        </xdr:cNvGrpSpPr>
      </xdr:nvGrpSpPr>
      <xdr:grpSpPr bwMode="auto">
        <a:xfrm>
          <a:off x="2057400" y="5684520"/>
          <a:ext cx="480060" cy="365760"/>
          <a:chOff x="3535085" y="2924944"/>
          <a:chExt cx="705678" cy="504056"/>
        </a:xfrm>
      </xdr:grpSpPr>
      <xdr:sp macro="" textlink="">
        <xdr:nvSpPr>
          <xdr:cNvPr id="45" name="1 つの角を丸めた四角形 44">
            <a:extLst>
              <a:ext uri="{FF2B5EF4-FFF2-40B4-BE49-F238E27FC236}">
                <a16:creationId xmlns:a16="http://schemas.microsoft.com/office/drawing/2014/main" id="{2CB0FEFC-2ED1-1F7D-3A32-BDFDE16CFDCF}"/>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C8A1D0AB-9920-7CE2-99EB-9017BDE8F3EC}"/>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91440</xdr:colOff>
      <xdr:row>40</xdr:row>
      <xdr:rowOff>160020</xdr:rowOff>
    </xdr:from>
    <xdr:to>
      <xdr:col>8</xdr:col>
      <xdr:colOff>236220</xdr:colOff>
      <xdr:row>42</xdr:row>
      <xdr:rowOff>45720</xdr:rowOff>
    </xdr:to>
    <xdr:grpSp>
      <xdr:nvGrpSpPr>
        <xdr:cNvPr id="84916" name="グループ化 46">
          <a:extLst>
            <a:ext uri="{FF2B5EF4-FFF2-40B4-BE49-F238E27FC236}">
              <a16:creationId xmlns:a16="http://schemas.microsoft.com/office/drawing/2014/main" id="{AA5C7B7F-B02D-2C2A-2ECC-36B9E5782B4E}"/>
            </a:ext>
          </a:extLst>
        </xdr:cNvPr>
        <xdr:cNvGrpSpPr>
          <a:grpSpLocks/>
        </xdr:cNvGrpSpPr>
      </xdr:nvGrpSpPr>
      <xdr:grpSpPr bwMode="auto">
        <a:xfrm>
          <a:off x="2354580" y="8122920"/>
          <a:ext cx="472440" cy="358140"/>
          <a:chOff x="3535085" y="2924944"/>
          <a:chExt cx="705678" cy="504056"/>
        </a:xfrm>
      </xdr:grpSpPr>
      <xdr:sp macro="" textlink="">
        <xdr:nvSpPr>
          <xdr:cNvPr id="48" name="1 つの角を丸めた四角形 47">
            <a:extLst>
              <a:ext uri="{FF2B5EF4-FFF2-40B4-BE49-F238E27FC236}">
                <a16:creationId xmlns:a16="http://schemas.microsoft.com/office/drawing/2014/main" id="{E742907D-375B-5231-7F7C-D91CD390B7BE}"/>
              </a:ext>
            </a:extLst>
          </xdr:cNvPr>
          <xdr:cNvSpPr/>
        </xdr:nvSpPr>
        <xdr:spPr>
          <a:xfrm>
            <a:off x="3705421"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9C0BE6FC-5F36-D950-285D-0297B97EB27F}"/>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7620</xdr:rowOff>
    </xdr:from>
    <xdr:to>
      <xdr:col>7</xdr:col>
      <xdr:colOff>30480</xdr:colOff>
      <xdr:row>63</xdr:row>
      <xdr:rowOff>68580</xdr:rowOff>
    </xdr:to>
    <xdr:pic>
      <xdr:nvPicPr>
        <xdr:cNvPr id="84917" name="Picture 1">
          <a:extLst>
            <a:ext uri="{FF2B5EF4-FFF2-40B4-BE49-F238E27FC236}">
              <a16:creationId xmlns:a16="http://schemas.microsoft.com/office/drawing/2014/main" id="{6772BA42-3F04-FEDF-C387-70A894588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297180" y="11353800"/>
          <a:ext cx="199644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137123</xdr:colOff>
      <xdr:row>59</xdr:row>
      <xdr:rowOff>28277</xdr:rowOff>
    </xdr:from>
    <xdr:to>
      <xdr:col>5</xdr:col>
      <xdr:colOff>59093</xdr:colOff>
      <xdr:row>62</xdr:row>
      <xdr:rowOff>57299</xdr:rowOff>
    </xdr:to>
    <xdr:sp macro="" textlink="" fLocksText="0">
      <xdr:nvSpPr>
        <xdr:cNvPr id="10284" name="円/楕円 50">
          <a:extLst>
            <a:ext uri="{FF2B5EF4-FFF2-40B4-BE49-F238E27FC236}">
              <a16:creationId xmlns:a16="http://schemas.microsoft.com/office/drawing/2014/main" id="{15F0589A-DD79-A27B-D8CD-17FBED4F173E}"/>
            </a:ext>
          </a:extLst>
        </xdr:cNvPr>
        <xdr:cNvSpPr/>
      </xdr:nvSpPr>
      <xdr:spPr>
        <a:xfrm>
          <a:off x="1152525" y="11658600"/>
          <a:ext cx="581025" cy="600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274246</xdr:colOff>
      <xdr:row>58</xdr:row>
      <xdr:rowOff>28277</xdr:rowOff>
    </xdr:from>
    <xdr:to>
      <xdr:col>4</xdr:col>
      <xdr:colOff>236155</xdr:colOff>
      <xdr:row>60</xdr:row>
      <xdr:rowOff>0</xdr:rowOff>
    </xdr:to>
    <xdr:sp macro="" textlink="" fLocksText="0">
      <xdr:nvSpPr>
        <xdr:cNvPr id="10285" name="下矢印 51">
          <a:extLst>
            <a:ext uri="{FF2B5EF4-FFF2-40B4-BE49-F238E27FC236}">
              <a16:creationId xmlns:a16="http://schemas.microsoft.com/office/drawing/2014/main" id="{84D90897-205B-B837-11A7-9273692CB6D0}"/>
            </a:ext>
          </a:extLst>
        </xdr:cNvPr>
        <xdr:cNvSpPr/>
      </xdr:nvSpPr>
      <xdr:spPr>
        <a:xfrm>
          <a:off x="1304925" y="11468100"/>
          <a:ext cx="295275" cy="35242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274246</xdr:colOff>
      <xdr:row>68</xdr:row>
      <xdr:rowOff>125581</xdr:rowOff>
    </xdr:from>
    <xdr:to>
      <xdr:col>4</xdr:col>
      <xdr:colOff>146577</xdr:colOff>
      <xdr:row>71</xdr:row>
      <xdr:rowOff>19355</xdr:rowOff>
    </xdr:to>
    <xdr:sp macro="" textlink="" fLocksText="0">
      <xdr:nvSpPr>
        <xdr:cNvPr id="10286" name="円/楕円 53">
          <a:extLst>
            <a:ext uri="{FF2B5EF4-FFF2-40B4-BE49-F238E27FC236}">
              <a16:creationId xmlns:a16="http://schemas.microsoft.com/office/drawing/2014/main" id="{A0779396-EC6C-C072-6643-C079024FA756}"/>
            </a:ext>
          </a:extLst>
        </xdr:cNvPr>
        <xdr:cNvSpPr/>
      </xdr:nvSpPr>
      <xdr:spPr>
        <a:xfrm>
          <a:off x="304800" y="13382625"/>
          <a:ext cx="11906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118240</xdr:colOff>
      <xdr:row>68</xdr:row>
      <xdr:rowOff>37951</xdr:rowOff>
    </xdr:from>
    <xdr:to>
      <xdr:col>2</xdr:col>
      <xdr:colOff>283687</xdr:colOff>
      <xdr:row>69</xdr:row>
      <xdr:rowOff>37951</xdr:rowOff>
    </xdr:to>
    <xdr:sp macro="" textlink="" fLocksText="0">
      <xdr:nvSpPr>
        <xdr:cNvPr id="10287" name="下矢印 54">
          <a:extLst>
            <a:ext uri="{FF2B5EF4-FFF2-40B4-BE49-F238E27FC236}">
              <a16:creationId xmlns:a16="http://schemas.microsoft.com/office/drawing/2014/main" id="{DE24FE4B-2A64-DC49-831C-3E3FBB9A502A}"/>
            </a:ext>
          </a:extLst>
        </xdr:cNvPr>
        <xdr:cNvSpPr/>
      </xdr:nvSpPr>
      <xdr:spPr>
        <a:xfrm>
          <a:off x="800100" y="13287375"/>
          <a:ext cx="1809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67</xdr:row>
      <xdr:rowOff>0</xdr:rowOff>
    </xdr:from>
    <xdr:to>
      <xdr:col>4</xdr:col>
      <xdr:colOff>236206</xdr:colOff>
      <xdr:row>68</xdr:row>
      <xdr:rowOff>75902</xdr:rowOff>
    </xdr:to>
    <xdr:sp macro="" textlink="">
      <xdr:nvSpPr>
        <xdr:cNvPr id="10288" name="テキスト ボックス 55">
          <a:extLst>
            <a:ext uri="{FF2B5EF4-FFF2-40B4-BE49-F238E27FC236}">
              <a16:creationId xmlns:a16="http://schemas.microsoft.com/office/drawing/2014/main" id="{FEC4B593-A75C-8188-0DA7-06167BB1E927}"/>
            </a:ext>
          </a:extLst>
        </xdr:cNvPr>
        <xdr:cNvSpPr txBox="1"/>
      </xdr:nvSpPr>
      <xdr:spPr>
        <a:xfrm>
          <a:off x="381000" y="13058775"/>
          <a:ext cx="1219200" cy="266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49679</xdr:colOff>
      <xdr:row>72</xdr:row>
      <xdr:rowOff>114598</xdr:rowOff>
    </xdr:from>
    <xdr:to>
      <xdr:col>11</xdr:col>
      <xdr:colOff>137095</xdr:colOff>
      <xdr:row>77</xdr:row>
      <xdr:rowOff>152549</xdr:rowOff>
    </xdr:to>
    <xdr:sp macro="" textlink="" fLocksText="0">
      <xdr:nvSpPr>
        <xdr:cNvPr id="10289" name="円/楕円 56">
          <a:extLst>
            <a:ext uri="{FF2B5EF4-FFF2-40B4-BE49-F238E27FC236}">
              <a16:creationId xmlns:a16="http://schemas.microsoft.com/office/drawing/2014/main" id="{3EED4E76-7BCC-2CCC-670A-B088C49149C9}"/>
            </a:ext>
          </a:extLst>
        </xdr:cNvPr>
        <xdr:cNvSpPr/>
      </xdr:nvSpPr>
      <xdr:spPr>
        <a:xfrm>
          <a:off x="2724150" y="14125575"/>
          <a:ext cx="1095375" cy="1038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118240</xdr:colOff>
      <xdr:row>68</xdr:row>
      <xdr:rowOff>163532</xdr:rowOff>
    </xdr:from>
    <xdr:to>
      <xdr:col>13</xdr:col>
      <xdr:colOff>244992</xdr:colOff>
      <xdr:row>69</xdr:row>
      <xdr:rowOff>163532</xdr:rowOff>
    </xdr:to>
    <xdr:sp macro="" textlink="" fLocksText="0">
      <xdr:nvSpPr>
        <xdr:cNvPr id="10290" name="下矢印 57">
          <a:extLst>
            <a:ext uri="{FF2B5EF4-FFF2-40B4-BE49-F238E27FC236}">
              <a16:creationId xmlns:a16="http://schemas.microsoft.com/office/drawing/2014/main" id="{C6D8AE7C-87A8-8343-1DD6-66C7933E5FDE}"/>
            </a:ext>
          </a:extLst>
        </xdr:cNvPr>
        <xdr:cNvSpPr/>
      </xdr:nvSpPr>
      <xdr:spPr>
        <a:xfrm>
          <a:off x="4467225" y="13420725"/>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177035</xdr:colOff>
      <xdr:row>71</xdr:row>
      <xdr:rowOff>123527</xdr:rowOff>
    </xdr:from>
    <xdr:to>
      <xdr:col>16</xdr:col>
      <xdr:colOff>217299</xdr:colOff>
      <xdr:row>74</xdr:row>
      <xdr:rowOff>28277</xdr:rowOff>
    </xdr:to>
    <xdr:sp macro="" textlink="">
      <xdr:nvSpPr>
        <xdr:cNvPr id="10291" name="テキスト ボックス 58">
          <a:extLst>
            <a:ext uri="{FF2B5EF4-FFF2-40B4-BE49-F238E27FC236}">
              <a16:creationId xmlns:a16="http://schemas.microsoft.com/office/drawing/2014/main" id="{C697EBCF-A1A9-1FF9-4F19-6F30C7FCF607}"/>
            </a:ext>
          </a:extLst>
        </xdr:cNvPr>
        <xdr:cNvSpPr txBox="1"/>
      </xdr:nvSpPr>
      <xdr:spPr>
        <a:xfrm>
          <a:off x="3867150" y="13944600"/>
          <a:ext cx="1714500"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123527</xdr:rowOff>
    </xdr:from>
    <xdr:to>
      <xdr:col>11</xdr:col>
      <xdr:colOff>218090</xdr:colOff>
      <xdr:row>73</xdr:row>
      <xdr:rowOff>75902</xdr:rowOff>
    </xdr:to>
    <xdr:sp macro="" textlink="" fLocksText="0">
      <xdr:nvSpPr>
        <xdr:cNvPr id="10292" name="下矢印 59">
          <a:extLst>
            <a:ext uri="{FF2B5EF4-FFF2-40B4-BE49-F238E27FC236}">
              <a16:creationId xmlns:a16="http://schemas.microsoft.com/office/drawing/2014/main" id="{A40FC7F0-CE95-5CF4-616E-36145F169EEA}"/>
            </a:ext>
          </a:extLst>
        </xdr:cNvPr>
        <xdr:cNvSpPr/>
      </xdr:nvSpPr>
      <xdr:spPr>
        <a:xfrm rot="2700000">
          <a:off x="3714750" y="14135100"/>
          <a:ext cx="200025"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177035</xdr:colOff>
      <xdr:row>73</xdr:row>
      <xdr:rowOff>125581</xdr:rowOff>
    </xdr:from>
    <xdr:to>
      <xdr:col>19</xdr:col>
      <xdr:colOff>137117</xdr:colOff>
      <xdr:row>76</xdr:row>
      <xdr:rowOff>38201</xdr:rowOff>
    </xdr:to>
    <xdr:sp macro="" textlink="">
      <xdr:nvSpPr>
        <xdr:cNvPr id="10293" name="テキスト ボックス 60">
          <a:extLst>
            <a:ext uri="{FF2B5EF4-FFF2-40B4-BE49-F238E27FC236}">
              <a16:creationId xmlns:a16="http://schemas.microsoft.com/office/drawing/2014/main" id="{908A949B-F3B3-B310-DD21-4CE8FA1D5FD6}"/>
            </a:ext>
          </a:extLst>
        </xdr:cNvPr>
        <xdr:cNvSpPr txBox="1"/>
      </xdr:nvSpPr>
      <xdr:spPr>
        <a:xfrm>
          <a:off x="3867150" y="14335125"/>
          <a:ext cx="2619375"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3" name="正方形/長方形 1">
          <a:hlinkClick xmlns:r="http://schemas.openxmlformats.org/officeDocument/2006/relationships" r:id="rId1"/>
          <a:extLst>
            <a:ext uri="{FF2B5EF4-FFF2-40B4-BE49-F238E27FC236}">
              <a16:creationId xmlns:a16="http://schemas.microsoft.com/office/drawing/2014/main" id="{B4EE4B60-8677-007F-6ABA-828C5D50376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2">
          <a:hlinkClick xmlns:r="http://schemas.openxmlformats.org/officeDocument/2006/relationships" r:id="rId1"/>
          <a:extLst>
            <a:ext uri="{FF2B5EF4-FFF2-40B4-BE49-F238E27FC236}">
              <a16:creationId xmlns:a16="http://schemas.microsoft.com/office/drawing/2014/main" id="{9C788C52-342D-3A0C-97BA-2E525BE50B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3">
          <a:hlinkClick xmlns:r="http://schemas.openxmlformats.org/officeDocument/2006/relationships" r:id="rId1"/>
          <a:extLst>
            <a:ext uri="{FF2B5EF4-FFF2-40B4-BE49-F238E27FC236}">
              <a16:creationId xmlns:a16="http://schemas.microsoft.com/office/drawing/2014/main" id="{04C1F331-CE55-2896-714F-89BDF554F9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4">
          <a:hlinkClick xmlns:r="http://schemas.openxmlformats.org/officeDocument/2006/relationships" r:id="rId1"/>
          <a:extLst>
            <a:ext uri="{FF2B5EF4-FFF2-40B4-BE49-F238E27FC236}">
              <a16:creationId xmlns:a16="http://schemas.microsoft.com/office/drawing/2014/main" id="{5487FE78-D324-ADD7-2E8A-256304ACAF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5">
          <a:hlinkClick xmlns:r="http://schemas.openxmlformats.org/officeDocument/2006/relationships" r:id="rId1"/>
          <a:extLst>
            <a:ext uri="{FF2B5EF4-FFF2-40B4-BE49-F238E27FC236}">
              <a16:creationId xmlns:a16="http://schemas.microsoft.com/office/drawing/2014/main" id="{7DCDE3EB-7ECD-C497-960B-D309DE784F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6">
          <a:hlinkClick xmlns:r="http://schemas.openxmlformats.org/officeDocument/2006/relationships" r:id="rId1"/>
          <a:extLst>
            <a:ext uri="{FF2B5EF4-FFF2-40B4-BE49-F238E27FC236}">
              <a16:creationId xmlns:a16="http://schemas.microsoft.com/office/drawing/2014/main" id="{2CBB8A21-EE86-9B38-579B-E1A4F2DCC0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7">
          <a:hlinkClick xmlns:r="http://schemas.openxmlformats.org/officeDocument/2006/relationships" r:id="rId1"/>
          <a:extLst>
            <a:ext uri="{FF2B5EF4-FFF2-40B4-BE49-F238E27FC236}">
              <a16:creationId xmlns:a16="http://schemas.microsoft.com/office/drawing/2014/main" id="{8126E5E8-DAD3-B227-29F0-05FC5919264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8">
          <a:hlinkClick xmlns:r="http://schemas.openxmlformats.org/officeDocument/2006/relationships" r:id="rId1"/>
          <a:extLst>
            <a:ext uri="{FF2B5EF4-FFF2-40B4-BE49-F238E27FC236}">
              <a16:creationId xmlns:a16="http://schemas.microsoft.com/office/drawing/2014/main" id="{0E45FAFE-52D2-A059-EFD4-622EAEEF084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9">
          <a:hlinkClick xmlns:r="http://schemas.openxmlformats.org/officeDocument/2006/relationships" r:id="rId1"/>
          <a:extLst>
            <a:ext uri="{FF2B5EF4-FFF2-40B4-BE49-F238E27FC236}">
              <a16:creationId xmlns:a16="http://schemas.microsoft.com/office/drawing/2014/main" id="{DB17329C-1047-428F-F51F-1445294B3F6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10">
          <a:hlinkClick xmlns:r="http://schemas.openxmlformats.org/officeDocument/2006/relationships" r:id="rId1"/>
          <a:extLst>
            <a:ext uri="{FF2B5EF4-FFF2-40B4-BE49-F238E27FC236}">
              <a16:creationId xmlns:a16="http://schemas.microsoft.com/office/drawing/2014/main" id="{51394AA2-D9A7-5D70-218E-BFE8B1E52A2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1" name="正方形/長方形 1">
          <a:hlinkClick xmlns:r="http://schemas.openxmlformats.org/officeDocument/2006/relationships" r:id="rId1"/>
          <a:extLst>
            <a:ext uri="{FF2B5EF4-FFF2-40B4-BE49-F238E27FC236}">
              <a16:creationId xmlns:a16="http://schemas.microsoft.com/office/drawing/2014/main" id="{EFD1B1DD-A2FF-BCFC-F226-46C895B59A0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2" name="正方形/長方形 2">
          <a:hlinkClick xmlns:r="http://schemas.openxmlformats.org/officeDocument/2006/relationships" r:id="rId1"/>
          <a:extLst>
            <a:ext uri="{FF2B5EF4-FFF2-40B4-BE49-F238E27FC236}">
              <a16:creationId xmlns:a16="http://schemas.microsoft.com/office/drawing/2014/main" id="{0D7747EF-E804-41EA-4A4C-1D476BCA9A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3">
          <a:hlinkClick xmlns:r="http://schemas.openxmlformats.org/officeDocument/2006/relationships" r:id="rId1"/>
          <a:extLst>
            <a:ext uri="{FF2B5EF4-FFF2-40B4-BE49-F238E27FC236}">
              <a16:creationId xmlns:a16="http://schemas.microsoft.com/office/drawing/2014/main" id="{3A6EA562-66BD-02AE-BD11-34436BBC5AB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4">
          <a:hlinkClick xmlns:r="http://schemas.openxmlformats.org/officeDocument/2006/relationships" r:id="rId1"/>
          <a:extLst>
            <a:ext uri="{FF2B5EF4-FFF2-40B4-BE49-F238E27FC236}">
              <a16:creationId xmlns:a16="http://schemas.microsoft.com/office/drawing/2014/main" id="{DAF0FDA5-D18D-1E9D-C54A-98EE79F4919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5">
          <a:hlinkClick xmlns:r="http://schemas.openxmlformats.org/officeDocument/2006/relationships" r:id="rId1"/>
          <a:extLst>
            <a:ext uri="{FF2B5EF4-FFF2-40B4-BE49-F238E27FC236}">
              <a16:creationId xmlns:a16="http://schemas.microsoft.com/office/drawing/2014/main" id="{EA6F118F-BD7F-CF77-FE10-A63313DD400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6">
          <a:hlinkClick xmlns:r="http://schemas.openxmlformats.org/officeDocument/2006/relationships" r:id="rId1"/>
          <a:extLst>
            <a:ext uri="{FF2B5EF4-FFF2-40B4-BE49-F238E27FC236}">
              <a16:creationId xmlns:a16="http://schemas.microsoft.com/office/drawing/2014/main" id="{57A7DEA3-A884-3319-3171-EE5D9F79C8A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7">
          <a:hlinkClick xmlns:r="http://schemas.openxmlformats.org/officeDocument/2006/relationships" r:id="rId1"/>
          <a:extLst>
            <a:ext uri="{FF2B5EF4-FFF2-40B4-BE49-F238E27FC236}">
              <a16:creationId xmlns:a16="http://schemas.microsoft.com/office/drawing/2014/main" id="{C420BCD6-04BA-7923-BB36-6E5E8E0CAC0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8">
          <a:hlinkClick xmlns:r="http://schemas.openxmlformats.org/officeDocument/2006/relationships" r:id="rId1"/>
          <a:extLst>
            <a:ext uri="{FF2B5EF4-FFF2-40B4-BE49-F238E27FC236}">
              <a16:creationId xmlns:a16="http://schemas.microsoft.com/office/drawing/2014/main" id="{F22EA56E-5C0A-A018-4E68-DF67F8ED6BD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9">
          <a:hlinkClick xmlns:r="http://schemas.openxmlformats.org/officeDocument/2006/relationships" r:id="rId1"/>
          <a:extLst>
            <a:ext uri="{FF2B5EF4-FFF2-40B4-BE49-F238E27FC236}">
              <a16:creationId xmlns:a16="http://schemas.microsoft.com/office/drawing/2014/main" id="{1A6C64E8-B73F-B558-6694-CCEC188C630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10">
          <a:hlinkClick xmlns:r="http://schemas.openxmlformats.org/officeDocument/2006/relationships" r:id="rId1"/>
          <a:extLst>
            <a:ext uri="{FF2B5EF4-FFF2-40B4-BE49-F238E27FC236}">
              <a16:creationId xmlns:a16="http://schemas.microsoft.com/office/drawing/2014/main" id="{355010BD-7C40-3463-AD93-8B0700A5AB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7" name="正方形/長方形 1">
          <a:hlinkClick xmlns:r="http://schemas.openxmlformats.org/officeDocument/2006/relationships" r:id="rId1"/>
          <a:extLst>
            <a:ext uri="{FF2B5EF4-FFF2-40B4-BE49-F238E27FC236}">
              <a16:creationId xmlns:a16="http://schemas.microsoft.com/office/drawing/2014/main" id="{465367CB-C3B9-C94F-B279-62523362B02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2">
          <a:hlinkClick xmlns:r="http://schemas.openxmlformats.org/officeDocument/2006/relationships" r:id="rId1"/>
          <a:extLst>
            <a:ext uri="{FF2B5EF4-FFF2-40B4-BE49-F238E27FC236}">
              <a16:creationId xmlns:a16="http://schemas.microsoft.com/office/drawing/2014/main" id="{1D6150D0-ADF6-2388-760A-D814332D811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3">
          <a:hlinkClick xmlns:r="http://schemas.openxmlformats.org/officeDocument/2006/relationships" r:id="rId1"/>
          <a:extLst>
            <a:ext uri="{FF2B5EF4-FFF2-40B4-BE49-F238E27FC236}">
              <a16:creationId xmlns:a16="http://schemas.microsoft.com/office/drawing/2014/main" id="{16D362C5-81EE-8F17-5F10-7B6D964EAF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4">
          <a:hlinkClick xmlns:r="http://schemas.openxmlformats.org/officeDocument/2006/relationships" r:id="rId1"/>
          <a:extLst>
            <a:ext uri="{FF2B5EF4-FFF2-40B4-BE49-F238E27FC236}">
              <a16:creationId xmlns:a16="http://schemas.microsoft.com/office/drawing/2014/main" id="{641292CE-7914-128B-3366-4B505350E49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5">
          <a:hlinkClick xmlns:r="http://schemas.openxmlformats.org/officeDocument/2006/relationships" r:id="rId1"/>
          <a:extLst>
            <a:ext uri="{FF2B5EF4-FFF2-40B4-BE49-F238E27FC236}">
              <a16:creationId xmlns:a16="http://schemas.microsoft.com/office/drawing/2014/main" id="{0EC224B5-0E1B-4543-27C8-86CD7070269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6">
          <a:hlinkClick xmlns:r="http://schemas.openxmlformats.org/officeDocument/2006/relationships" r:id="rId1"/>
          <a:extLst>
            <a:ext uri="{FF2B5EF4-FFF2-40B4-BE49-F238E27FC236}">
              <a16:creationId xmlns:a16="http://schemas.microsoft.com/office/drawing/2014/main" id="{1B77A376-BB54-81BF-0F8D-50BF3DA5DD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7">
          <a:hlinkClick xmlns:r="http://schemas.openxmlformats.org/officeDocument/2006/relationships" r:id="rId1"/>
          <a:extLst>
            <a:ext uri="{FF2B5EF4-FFF2-40B4-BE49-F238E27FC236}">
              <a16:creationId xmlns:a16="http://schemas.microsoft.com/office/drawing/2014/main" id="{A7B7C113-B31E-5F34-3A08-9DB6276A4C8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8">
          <a:hlinkClick xmlns:r="http://schemas.openxmlformats.org/officeDocument/2006/relationships" r:id="rId1"/>
          <a:extLst>
            <a:ext uri="{FF2B5EF4-FFF2-40B4-BE49-F238E27FC236}">
              <a16:creationId xmlns:a16="http://schemas.microsoft.com/office/drawing/2014/main" id="{3FC70904-9658-97C0-0E91-2CD6580507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9">
          <a:hlinkClick xmlns:r="http://schemas.openxmlformats.org/officeDocument/2006/relationships" r:id="rId1"/>
          <a:extLst>
            <a:ext uri="{FF2B5EF4-FFF2-40B4-BE49-F238E27FC236}">
              <a16:creationId xmlns:a16="http://schemas.microsoft.com/office/drawing/2014/main" id="{9D905572-63BB-D7B9-D92A-025824B4E44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10">
          <a:hlinkClick xmlns:r="http://schemas.openxmlformats.org/officeDocument/2006/relationships" r:id="rId1"/>
          <a:extLst>
            <a:ext uri="{FF2B5EF4-FFF2-40B4-BE49-F238E27FC236}">
              <a16:creationId xmlns:a16="http://schemas.microsoft.com/office/drawing/2014/main" id="{32DCA709-FA29-74E6-190B-53C3D9EAB3D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4" name="正方形/長方形 1">
          <a:hlinkClick xmlns:r="http://schemas.openxmlformats.org/officeDocument/2006/relationships" r:id="rId1"/>
          <a:extLst>
            <a:ext uri="{FF2B5EF4-FFF2-40B4-BE49-F238E27FC236}">
              <a16:creationId xmlns:a16="http://schemas.microsoft.com/office/drawing/2014/main" id="{BA0338BE-B018-6DE2-6F84-BEF1ECAC4B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2">
          <a:hlinkClick xmlns:r="http://schemas.openxmlformats.org/officeDocument/2006/relationships" r:id="rId1"/>
          <a:extLst>
            <a:ext uri="{FF2B5EF4-FFF2-40B4-BE49-F238E27FC236}">
              <a16:creationId xmlns:a16="http://schemas.microsoft.com/office/drawing/2014/main" id="{242FA26C-A610-6F42-F546-87E7C0DD331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3">
          <a:hlinkClick xmlns:r="http://schemas.openxmlformats.org/officeDocument/2006/relationships" r:id="rId1"/>
          <a:extLst>
            <a:ext uri="{FF2B5EF4-FFF2-40B4-BE49-F238E27FC236}">
              <a16:creationId xmlns:a16="http://schemas.microsoft.com/office/drawing/2014/main" id="{53EBB832-5D14-50F1-645D-82C95E0A77C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4">
          <a:hlinkClick xmlns:r="http://schemas.openxmlformats.org/officeDocument/2006/relationships" r:id="rId1"/>
          <a:extLst>
            <a:ext uri="{FF2B5EF4-FFF2-40B4-BE49-F238E27FC236}">
              <a16:creationId xmlns:a16="http://schemas.microsoft.com/office/drawing/2014/main" id="{AF37849F-808E-710D-F7B9-9CA86CE7A4C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5">
          <a:hlinkClick xmlns:r="http://schemas.openxmlformats.org/officeDocument/2006/relationships" r:id="rId1"/>
          <a:extLst>
            <a:ext uri="{FF2B5EF4-FFF2-40B4-BE49-F238E27FC236}">
              <a16:creationId xmlns:a16="http://schemas.microsoft.com/office/drawing/2014/main" id="{DCB6293A-4277-B1E8-514C-CE8316099ED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6">
          <a:hlinkClick xmlns:r="http://schemas.openxmlformats.org/officeDocument/2006/relationships" r:id="rId1"/>
          <a:extLst>
            <a:ext uri="{FF2B5EF4-FFF2-40B4-BE49-F238E27FC236}">
              <a16:creationId xmlns:a16="http://schemas.microsoft.com/office/drawing/2014/main" id="{721C391F-1EB2-F36E-9B71-A06A62072A5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7">
          <a:hlinkClick xmlns:r="http://schemas.openxmlformats.org/officeDocument/2006/relationships" r:id="rId1"/>
          <a:extLst>
            <a:ext uri="{FF2B5EF4-FFF2-40B4-BE49-F238E27FC236}">
              <a16:creationId xmlns:a16="http://schemas.microsoft.com/office/drawing/2014/main" id="{FD4D6164-8F47-77B5-C637-C617571133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8">
          <a:hlinkClick xmlns:r="http://schemas.openxmlformats.org/officeDocument/2006/relationships" r:id="rId1"/>
          <a:extLst>
            <a:ext uri="{FF2B5EF4-FFF2-40B4-BE49-F238E27FC236}">
              <a16:creationId xmlns:a16="http://schemas.microsoft.com/office/drawing/2014/main" id="{302EC461-456D-17FB-CFFC-BE1E39E9D4A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9">
          <a:hlinkClick xmlns:r="http://schemas.openxmlformats.org/officeDocument/2006/relationships" r:id="rId1"/>
          <a:extLst>
            <a:ext uri="{FF2B5EF4-FFF2-40B4-BE49-F238E27FC236}">
              <a16:creationId xmlns:a16="http://schemas.microsoft.com/office/drawing/2014/main" id="{E910C038-4BEA-FCC8-6BB2-356738F959E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10">
          <a:hlinkClick xmlns:r="http://schemas.openxmlformats.org/officeDocument/2006/relationships" r:id="rId1"/>
          <a:extLst>
            <a:ext uri="{FF2B5EF4-FFF2-40B4-BE49-F238E27FC236}">
              <a16:creationId xmlns:a16="http://schemas.microsoft.com/office/drawing/2014/main" id="{68015B5A-6F5E-29C2-D159-DE0CD86043F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5" name="正方形/長方形 1">
          <a:hlinkClick xmlns:r="http://schemas.openxmlformats.org/officeDocument/2006/relationships" r:id="rId1"/>
          <a:extLst>
            <a:ext uri="{FF2B5EF4-FFF2-40B4-BE49-F238E27FC236}">
              <a16:creationId xmlns:a16="http://schemas.microsoft.com/office/drawing/2014/main" id="{CDD06129-4E25-E1B6-7F4B-5E99D4FB8A5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6" name="正方形/長方形 2">
          <a:hlinkClick xmlns:r="http://schemas.openxmlformats.org/officeDocument/2006/relationships" r:id="rId1"/>
          <a:extLst>
            <a:ext uri="{FF2B5EF4-FFF2-40B4-BE49-F238E27FC236}">
              <a16:creationId xmlns:a16="http://schemas.microsoft.com/office/drawing/2014/main" id="{C1A45CD8-9C5D-C7D7-0E01-E5DE664D267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3">
          <a:hlinkClick xmlns:r="http://schemas.openxmlformats.org/officeDocument/2006/relationships" r:id="rId1"/>
          <a:extLst>
            <a:ext uri="{FF2B5EF4-FFF2-40B4-BE49-F238E27FC236}">
              <a16:creationId xmlns:a16="http://schemas.microsoft.com/office/drawing/2014/main" id="{4387594B-FC59-B344-F0E0-6DEE817E89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4">
          <a:hlinkClick xmlns:r="http://schemas.openxmlformats.org/officeDocument/2006/relationships" r:id="rId1"/>
          <a:extLst>
            <a:ext uri="{FF2B5EF4-FFF2-40B4-BE49-F238E27FC236}">
              <a16:creationId xmlns:a16="http://schemas.microsoft.com/office/drawing/2014/main" id="{CB020C6D-52BC-CEDF-8082-A4D09879010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5">
          <a:hlinkClick xmlns:r="http://schemas.openxmlformats.org/officeDocument/2006/relationships" r:id="rId1"/>
          <a:extLst>
            <a:ext uri="{FF2B5EF4-FFF2-40B4-BE49-F238E27FC236}">
              <a16:creationId xmlns:a16="http://schemas.microsoft.com/office/drawing/2014/main" id="{A931FEC0-5F42-437F-F9D8-12E60999D4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6">
          <a:hlinkClick xmlns:r="http://schemas.openxmlformats.org/officeDocument/2006/relationships" r:id="rId1"/>
          <a:extLst>
            <a:ext uri="{FF2B5EF4-FFF2-40B4-BE49-F238E27FC236}">
              <a16:creationId xmlns:a16="http://schemas.microsoft.com/office/drawing/2014/main" id="{1EDDE517-6A62-3AC3-4230-F70719DC695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7">
          <a:hlinkClick xmlns:r="http://schemas.openxmlformats.org/officeDocument/2006/relationships" r:id="rId1"/>
          <a:extLst>
            <a:ext uri="{FF2B5EF4-FFF2-40B4-BE49-F238E27FC236}">
              <a16:creationId xmlns:a16="http://schemas.microsoft.com/office/drawing/2014/main" id="{DC29A91B-A54A-D305-7A2F-19AE1562F9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8">
          <a:hlinkClick xmlns:r="http://schemas.openxmlformats.org/officeDocument/2006/relationships" r:id="rId1"/>
          <a:extLst>
            <a:ext uri="{FF2B5EF4-FFF2-40B4-BE49-F238E27FC236}">
              <a16:creationId xmlns:a16="http://schemas.microsoft.com/office/drawing/2014/main" id="{BD139A8F-EC87-2FD9-7153-9DEF8D0EF7C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9">
          <a:hlinkClick xmlns:r="http://schemas.openxmlformats.org/officeDocument/2006/relationships" r:id="rId1"/>
          <a:extLst>
            <a:ext uri="{FF2B5EF4-FFF2-40B4-BE49-F238E27FC236}">
              <a16:creationId xmlns:a16="http://schemas.microsoft.com/office/drawing/2014/main" id="{E71A964D-20D5-171E-0353-7CE7EEC86C5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10">
          <a:hlinkClick xmlns:r="http://schemas.openxmlformats.org/officeDocument/2006/relationships" r:id="rId1"/>
          <a:extLst>
            <a:ext uri="{FF2B5EF4-FFF2-40B4-BE49-F238E27FC236}">
              <a16:creationId xmlns:a16="http://schemas.microsoft.com/office/drawing/2014/main" id="{A735E6F1-53AB-33EF-07B3-E252300AF9D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4" name="正方形/長方形 1">
          <a:hlinkClick xmlns:r="http://schemas.openxmlformats.org/officeDocument/2006/relationships" r:id="rId1"/>
          <a:extLst>
            <a:ext uri="{FF2B5EF4-FFF2-40B4-BE49-F238E27FC236}">
              <a16:creationId xmlns:a16="http://schemas.microsoft.com/office/drawing/2014/main" id="{E00CCA53-68E0-65B4-9E88-EF43CCB5AB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2">
          <a:hlinkClick xmlns:r="http://schemas.openxmlformats.org/officeDocument/2006/relationships" r:id="rId1"/>
          <a:extLst>
            <a:ext uri="{FF2B5EF4-FFF2-40B4-BE49-F238E27FC236}">
              <a16:creationId xmlns:a16="http://schemas.microsoft.com/office/drawing/2014/main" id="{1C62E673-1A5B-16C1-9946-4B3718A88D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3">
          <a:hlinkClick xmlns:r="http://schemas.openxmlformats.org/officeDocument/2006/relationships" r:id="rId1"/>
          <a:extLst>
            <a:ext uri="{FF2B5EF4-FFF2-40B4-BE49-F238E27FC236}">
              <a16:creationId xmlns:a16="http://schemas.microsoft.com/office/drawing/2014/main" id="{3C0197E7-4B39-99FC-C24B-E284089EFF7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4">
          <a:hlinkClick xmlns:r="http://schemas.openxmlformats.org/officeDocument/2006/relationships" r:id="rId1"/>
          <a:extLst>
            <a:ext uri="{FF2B5EF4-FFF2-40B4-BE49-F238E27FC236}">
              <a16:creationId xmlns:a16="http://schemas.microsoft.com/office/drawing/2014/main" id="{4AA5F597-2AD1-DFFD-91A6-3310B58AE0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5">
          <a:hlinkClick xmlns:r="http://schemas.openxmlformats.org/officeDocument/2006/relationships" r:id="rId1"/>
          <a:extLst>
            <a:ext uri="{FF2B5EF4-FFF2-40B4-BE49-F238E27FC236}">
              <a16:creationId xmlns:a16="http://schemas.microsoft.com/office/drawing/2014/main" id="{C6053DAF-9F7B-5D6A-3D02-793B61FBFA1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6">
          <a:hlinkClick xmlns:r="http://schemas.openxmlformats.org/officeDocument/2006/relationships" r:id="rId1"/>
          <a:extLst>
            <a:ext uri="{FF2B5EF4-FFF2-40B4-BE49-F238E27FC236}">
              <a16:creationId xmlns:a16="http://schemas.microsoft.com/office/drawing/2014/main" id="{E8BE0B1E-4E1E-F889-9C5A-C01924D3517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7">
          <a:hlinkClick xmlns:r="http://schemas.openxmlformats.org/officeDocument/2006/relationships" r:id="rId1"/>
          <a:extLst>
            <a:ext uri="{FF2B5EF4-FFF2-40B4-BE49-F238E27FC236}">
              <a16:creationId xmlns:a16="http://schemas.microsoft.com/office/drawing/2014/main" id="{A3D9F086-99D1-862F-BD8B-4A7B1E4BC8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8">
          <a:hlinkClick xmlns:r="http://schemas.openxmlformats.org/officeDocument/2006/relationships" r:id="rId1"/>
          <a:extLst>
            <a:ext uri="{FF2B5EF4-FFF2-40B4-BE49-F238E27FC236}">
              <a16:creationId xmlns:a16="http://schemas.microsoft.com/office/drawing/2014/main" id="{514FBEE3-C50E-30C4-4768-F26C24DE1B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2" name="正方形/長方形 9">
          <a:hlinkClick xmlns:r="http://schemas.openxmlformats.org/officeDocument/2006/relationships" r:id="rId1"/>
          <a:extLst>
            <a:ext uri="{FF2B5EF4-FFF2-40B4-BE49-F238E27FC236}">
              <a16:creationId xmlns:a16="http://schemas.microsoft.com/office/drawing/2014/main" id="{AEEA5FCB-1C1C-6A44-7FDC-2D1E2B9AD98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3" name="正方形/長方形 10">
          <a:hlinkClick xmlns:r="http://schemas.openxmlformats.org/officeDocument/2006/relationships" r:id="rId1"/>
          <a:extLst>
            <a:ext uri="{FF2B5EF4-FFF2-40B4-BE49-F238E27FC236}">
              <a16:creationId xmlns:a16="http://schemas.microsoft.com/office/drawing/2014/main" id="{856E479D-9F40-4191-4F58-6B3972E858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6" name="正方形/長方形 1">
          <a:hlinkClick xmlns:r="http://schemas.openxmlformats.org/officeDocument/2006/relationships" r:id="rId1"/>
          <a:extLst>
            <a:ext uri="{FF2B5EF4-FFF2-40B4-BE49-F238E27FC236}">
              <a16:creationId xmlns:a16="http://schemas.microsoft.com/office/drawing/2014/main" id="{2D467EA1-1C1B-39F0-2883-CC1306236FB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2">
          <a:hlinkClick xmlns:r="http://schemas.openxmlformats.org/officeDocument/2006/relationships" r:id="rId1"/>
          <a:extLst>
            <a:ext uri="{FF2B5EF4-FFF2-40B4-BE49-F238E27FC236}">
              <a16:creationId xmlns:a16="http://schemas.microsoft.com/office/drawing/2014/main" id="{980430B7-2049-EE00-B713-FA5BCCBB835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3">
          <a:hlinkClick xmlns:r="http://schemas.openxmlformats.org/officeDocument/2006/relationships" r:id="rId1"/>
          <a:extLst>
            <a:ext uri="{FF2B5EF4-FFF2-40B4-BE49-F238E27FC236}">
              <a16:creationId xmlns:a16="http://schemas.microsoft.com/office/drawing/2014/main" id="{C27B57A0-801A-2F87-B9DA-4C872BBD934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4">
          <a:hlinkClick xmlns:r="http://schemas.openxmlformats.org/officeDocument/2006/relationships" r:id="rId1"/>
          <a:extLst>
            <a:ext uri="{FF2B5EF4-FFF2-40B4-BE49-F238E27FC236}">
              <a16:creationId xmlns:a16="http://schemas.microsoft.com/office/drawing/2014/main" id="{8B56DE08-3809-8F16-18B4-AAED9A3087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5">
          <a:hlinkClick xmlns:r="http://schemas.openxmlformats.org/officeDocument/2006/relationships" r:id="rId1"/>
          <a:extLst>
            <a:ext uri="{FF2B5EF4-FFF2-40B4-BE49-F238E27FC236}">
              <a16:creationId xmlns:a16="http://schemas.microsoft.com/office/drawing/2014/main" id="{40B61B13-B2E5-F138-298B-266B1A4B000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6">
          <a:hlinkClick xmlns:r="http://schemas.openxmlformats.org/officeDocument/2006/relationships" r:id="rId1"/>
          <a:extLst>
            <a:ext uri="{FF2B5EF4-FFF2-40B4-BE49-F238E27FC236}">
              <a16:creationId xmlns:a16="http://schemas.microsoft.com/office/drawing/2014/main" id="{55FA1357-3DC6-6CB7-7D8D-550C77B0E6C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7">
          <a:hlinkClick xmlns:r="http://schemas.openxmlformats.org/officeDocument/2006/relationships" r:id="rId1"/>
          <a:extLst>
            <a:ext uri="{FF2B5EF4-FFF2-40B4-BE49-F238E27FC236}">
              <a16:creationId xmlns:a16="http://schemas.microsoft.com/office/drawing/2014/main" id="{75FED0FF-3B77-7111-A468-297CC46DFC8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8">
          <a:hlinkClick xmlns:r="http://schemas.openxmlformats.org/officeDocument/2006/relationships" r:id="rId1"/>
          <a:extLst>
            <a:ext uri="{FF2B5EF4-FFF2-40B4-BE49-F238E27FC236}">
              <a16:creationId xmlns:a16="http://schemas.microsoft.com/office/drawing/2014/main" id="{6E37FDF6-15A8-7BB3-D25C-D72F2EB3F73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9">
          <a:hlinkClick xmlns:r="http://schemas.openxmlformats.org/officeDocument/2006/relationships" r:id="rId1"/>
          <a:extLst>
            <a:ext uri="{FF2B5EF4-FFF2-40B4-BE49-F238E27FC236}">
              <a16:creationId xmlns:a16="http://schemas.microsoft.com/office/drawing/2014/main" id="{156A4232-8568-F039-DC91-5142747E758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5" name="正方形/長方形 10">
          <a:hlinkClick xmlns:r="http://schemas.openxmlformats.org/officeDocument/2006/relationships" r:id="rId1"/>
          <a:extLst>
            <a:ext uri="{FF2B5EF4-FFF2-40B4-BE49-F238E27FC236}">
              <a16:creationId xmlns:a16="http://schemas.microsoft.com/office/drawing/2014/main" id="{5960239E-185E-FB1B-3639-B05763CD5E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5" name="正方形/長方形 1">
          <a:hlinkClick xmlns:r="http://schemas.openxmlformats.org/officeDocument/2006/relationships" r:id="rId1"/>
          <a:extLst>
            <a:ext uri="{FF2B5EF4-FFF2-40B4-BE49-F238E27FC236}">
              <a16:creationId xmlns:a16="http://schemas.microsoft.com/office/drawing/2014/main" id="{D3229AD9-E714-7C53-A8F6-734EC34D6DE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6" name="正方形/長方形 2">
          <a:hlinkClick xmlns:r="http://schemas.openxmlformats.org/officeDocument/2006/relationships" r:id="rId1"/>
          <a:extLst>
            <a:ext uri="{FF2B5EF4-FFF2-40B4-BE49-F238E27FC236}">
              <a16:creationId xmlns:a16="http://schemas.microsoft.com/office/drawing/2014/main" id="{450B1BCA-359F-5B59-ECBC-38EC3383DA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7" name="正方形/長方形 3">
          <a:hlinkClick xmlns:r="http://schemas.openxmlformats.org/officeDocument/2006/relationships" r:id="rId1"/>
          <a:extLst>
            <a:ext uri="{FF2B5EF4-FFF2-40B4-BE49-F238E27FC236}">
              <a16:creationId xmlns:a16="http://schemas.microsoft.com/office/drawing/2014/main" id="{EDC21C10-7140-6563-825D-F7394EDDC42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8" name="正方形/長方形 4">
          <a:hlinkClick xmlns:r="http://schemas.openxmlformats.org/officeDocument/2006/relationships" r:id="rId1"/>
          <a:extLst>
            <a:ext uri="{FF2B5EF4-FFF2-40B4-BE49-F238E27FC236}">
              <a16:creationId xmlns:a16="http://schemas.microsoft.com/office/drawing/2014/main" id="{34F5CCB3-18DF-BEE4-4F05-296C67CADCB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 name="正方形/長方形 5">
          <a:hlinkClick xmlns:r="http://schemas.openxmlformats.org/officeDocument/2006/relationships" r:id="rId1"/>
          <a:extLst>
            <a:ext uri="{FF2B5EF4-FFF2-40B4-BE49-F238E27FC236}">
              <a16:creationId xmlns:a16="http://schemas.microsoft.com/office/drawing/2014/main" id="{885D4E75-B68A-1243-B208-739BBCC6664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 name="正方形/長方形 6">
          <a:hlinkClick xmlns:r="http://schemas.openxmlformats.org/officeDocument/2006/relationships" r:id="rId1"/>
          <a:extLst>
            <a:ext uri="{FF2B5EF4-FFF2-40B4-BE49-F238E27FC236}">
              <a16:creationId xmlns:a16="http://schemas.microsoft.com/office/drawing/2014/main" id="{F305293C-CD39-29B4-C312-146DB35E902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 name="正方形/長方形 7">
          <a:hlinkClick xmlns:r="http://schemas.openxmlformats.org/officeDocument/2006/relationships" r:id="rId1"/>
          <a:extLst>
            <a:ext uri="{FF2B5EF4-FFF2-40B4-BE49-F238E27FC236}">
              <a16:creationId xmlns:a16="http://schemas.microsoft.com/office/drawing/2014/main" id="{F5496C30-8E1F-DBFC-1C1B-87BFEA14B97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 name="正方形/長方形 8">
          <a:hlinkClick xmlns:r="http://schemas.openxmlformats.org/officeDocument/2006/relationships" r:id="rId1"/>
          <a:extLst>
            <a:ext uri="{FF2B5EF4-FFF2-40B4-BE49-F238E27FC236}">
              <a16:creationId xmlns:a16="http://schemas.microsoft.com/office/drawing/2014/main" id="{2C578FBF-00A4-A0E1-FF24-86D9CFD427F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3" name="正方形/長方形 9">
          <a:hlinkClick xmlns:r="http://schemas.openxmlformats.org/officeDocument/2006/relationships" r:id="rId1"/>
          <a:extLst>
            <a:ext uri="{FF2B5EF4-FFF2-40B4-BE49-F238E27FC236}">
              <a16:creationId xmlns:a16="http://schemas.microsoft.com/office/drawing/2014/main" id="{11553BC5-3C92-8059-371D-E9F800E8299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4" name="正方形/長方形 10">
          <a:hlinkClick xmlns:r="http://schemas.openxmlformats.org/officeDocument/2006/relationships" r:id="rId1"/>
          <a:extLst>
            <a:ext uri="{FF2B5EF4-FFF2-40B4-BE49-F238E27FC236}">
              <a16:creationId xmlns:a16="http://schemas.microsoft.com/office/drawing/2014/main" id="{F7DE21D4-ACAD-8F85-41B3-E50EABDD283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42" name="正方形/長方形 1">
          <a:hlinkClick xmlns:r="http://schemas.openxmlformats.org/officeDocument/2006/relationships" r:id="rId1"/>
          <a:extLst>
            <a:ext uri="{FF2B5EF4-FFF2-40B4-BE49-F238E27FC236}">
              <a16:creationId xmlns:a16="http://schemas.microsoft.com/office/drawing/2014/main" id="{EE89C724-69E7-09CB-58D1-271B4BABC9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2">
          <a:hlinkClick xmlns:r="http://schemas.openxmlformats.org/officeDocument/2006/relationships" r:id="rId1"/>
          <a:extLst>
            <a:ext uri="{FF2B5EF4-FFF2-40B4-BE49-F238E27FC236}">
              <a16:creationId xmlns:a16="http://schemas.microsoft.com/office/drawing/2014/main" id="{442847B0-038F-B4B8-924B-8C07DA0113E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3">
          <a:hlinkClick xmlns:r="http://schemas.openxmlformats.org/officeDocument/2006/relationships" r:id="rId1"/>
          <a:extLst>
            <a:ext uri="{FF2B5EF4-FFF2-40B4-BE49-F238E27FC236}">
              <a16:creationId xmlns:a16="http://schemas.microsoft.com/office/drawing/2014/main" id="{245FE02F-49B4-232D-BC6B-03C7A0B573F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5" name="正方形/長方形 4">
          <a:hlinkClick xmlns:r="http://schemas.openxmlformats.org/officeDocument/2006/relationships" r:id="rId1"/>
          <a:extLst>
            <a:ext uri="{FF2B5EF4-FFF2-40B4-BE49-F238E27FC236}">
              <a16:creationId xmlns:a16="http://schemas.microsoft.com/office/drawing/2014/main" id="{214898F2-27A4-C26C-F8DF-B9000011528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6" name="正方形/長方形 5">
          <a:hlinkClick xmlns:r="http://schemas.openxmlformats.org/officeDocument/2006/relationships" r:id="rId1"/>
          <a:extLst>
            <a:ext uri="{FF2B5EF4-FFF2-40B4-BE49-F238E27FC236}">
              <a16:creationId xmlns:a16="http://schemas.microsoft.com/office/drawing/2014/main" id="{C179A14C-EBCE-0C15-AC5A-D58C51D831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7" name="正方形/長方形 6">
          <a:hlinkClick xmlns:r="http://schemas.openxmlformats.org/officeDocument/2006/relationships" r:id="rId1"/>
          <a:extLst>
            <a:ext uri="{FF2B5EF4-FFF2-40B4-BE49-F238E27FC236}">
              <a16:creationId xmlns:a16="http://schemas.microsoft.com/office/drawing/2014/main" id="{6595B66B-E60E-6B97-4A2A-BB27A00F370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8" name="正方形/長方形 7">
          <a:hlinkClick xmlns:r="http://schemas.openxmlformats.org/officeDocument/2006/relationships" r:id="rId1"/>
          <a:extLst>
            <a:ext uri="{FF2B5EF4-FFF2-40B4-BE49-F238E27FC236}">
              <a16:creationId xmlns:a16="http://schemas.microsoft.com/office/drawing/2014/main" id="{AB3C3BB1-B124-DEBB-B5C9-A9F9A82C23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9" name="正方形/長方形 8">
          <a:hlinkClick xmlns:r="http://schemas.openxmlformats.org/officeDocument/2006/relationships" r:id="rId1"/>
          <a:extLst>
            <a:ext uri="{FF2B5EF4-FFF2-40B4-BE49-F238E27FC236}">
              <a16:creationId xmlns:a16="http://schemas.microsoft.com/office/drawing/2014/main" id="{F78204F0-BC67-BE50-75D0-BD1F7B5744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0" name="正方形/長方形 9">
          <a:hlinkClick xmlns:r="http://schemas.openxmlformats.org/officeDocument/2006/relationships" r:id="rId1"/>
          <a:extLst>
            <a:ext uri="{FF2B5EF4-FFF2-40B4-BE49-F238E27FC236}">
              <a16:creationId xmlns:a16="http://schemas.microsoft.com/office/drawing/2014/main" id="{3CF38077-F436-FED2-7C15-FDD7428C31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1" name="正方形/長方形 10">
          <a:hlinkClick xmlns:r="http://schemas.openxmlformats.org/officeDocument/2006/relationships" r:id="rId1"/>
          <a:extLst>
            <a:ext uri="{FF2B5EF4-FFF2-40B4-BE49-F238E27FC236}">
              <a16:creationId xmlns:a16="http://schemas.microsoft.com/office/drawing/2014/main" id="{3ECBA525-E113-6648-EB7C-3B06D21875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5" name="正方形/長方形 1">
          <a:hlinkClick xmlns:r="http://schemas.openxmlformats.org/officeDocument/2006/relationships" r:id="rId1"/>
          <a:extLst>
            <a:ext uri="{FF2B5EF4-FFF2-40B4-BE49-F238E27FC236}">
              <a16:creationId xmlns:a16="http://schemas.microsoft.com/office/drawing/2014/main" id="{9750D608-9288-1F3D-242E-8EBB847AA7F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 name="正方形/長方形 2">
          <a:hlinkClick xmlns:r="http://schemas.openxmlformats.org/officeDocument/2006/relationships" r:id="rId1"/>
          <a:extLst>
            <a:ext uri="{FF2B5EF4-FFF2-40B4-BE49-F238E27FC236}">
              <a16:creationId xmlns:a16="http://schemas.microsoft.com/office/drawing/2014/main" id="{80168FEC-E585-1B1C-429B-FF6D797837F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 name="正方形/長方形 3">
          <a:hlinkClick xmlns:r="http://schemas.openxmlformats.org/officeDocument/2006/relationships" r:id="rId1"/>
          <a:extLst>
            <a:ext uri="{FF2B5EF4-FFF2-40B4-BE49-F238E27FC236}">
              <a16:creationId xmlns:a16="http://schemas.microsoft.com/office/drawing/2014/main" id="{806690C4-C648-355B-5CFA-5C1BEB0A06D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 name="正方形/長方形 4">
          <a:hlinkClick xmlns:r="http://schemas.openxmlformats.org/officeDocument/2006/relationships" r:id="rId1"/>
          <a:extLst>
            <a:ext uri="{FF2B5EF4-FFF2-40B4-BE49-F238E27FC236}">
              <a16:creationId xmlns:a16="http://schemas.microsoft.com/office/drawing/2014/main" id="{B8797BFB-6F46-7A5B-5FB3-3F521EA3FB3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 name="正方形/長方形 5">
          <a:hlinkClick xmlns:r="http://schemas.openxmlformats.org/officeDocument/2006/relationships" r:id="rId1"/>
          <a:extLst>
            <a:ext uri="{FF2B5EF4-FFF2-40B4-BE49-F238E27FC236}">
              <a16:creationId xmlns:a16="http://schemas.microsoft.com/office/drawing/2014/main" id="{1F54AB3F-8C29-E6A0-E088-82B3B0F156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0" name="正方形/長方形 6">
          <a:hlinkClick xmlns:r="http://schemas.openxmlformats.org/officeDocument/2006/relationships" r:id="rId1"/>
          <a:extLst>
            <a:ext uri="{FF2B5EF4-FFF2-40B4-BE49-F238E27FC236}">
              <a16:creationId xmlns:a16="http://schemas.microsoft.com/office/drawing/2014/main" id="{48C8B8E8-2106-70EB-396D-5BD31C69F9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1" name="正方形/長方形 7">
          <a:hlinkClick xmlns:r="http://schemas.openxmlformats.org/officeDocument/2006/relationships" r:id="rId1"/>
          <a:extLst>
            <a:ext uri="{FF2B5EF4-FFF2-40B4-BE49-F238E27FC236}">
              <a16:creationId xmlns:a16="http://schemas.microsoft.com/office/drawing/2014/main" id="{19A8D22D-963F-F8AE-F9CD-BCF146D6BF4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2" name="正方形/長方形 8">
          <a:hlinkClick xmlns:r="http://schemas.openxmlformats.org/officeDocument/2006/relationships" r:id="rId1"/>
          <a:extLst>
            <a:ext uri="{FF2B5EF4-FFF2-40B4-BE49-F238E27FC236}">
              <a16:creationId xmlns:a16="http://schemas.microsoft.com/office/drawing/2014/main" id="{2809EB9A-AF4A-6941-AEB8-C65FB4EA5C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3" name="正方形/長方形 9">
          <a:hlinkClick xmlns:r="http://schemas.openxmlformats.org/officeDocument/2006/relationships" r:id="rId1"/>
          <a:extLst>
            <a:ext uri="{FF2B5EF4-FFF2-40B4-BE49-F238E27FC236}">
              <a16:creationId xmlns:a16="http://schemas.microsoft.com/office/drawing/2014/main" id="{637ABB3F-0C12-5496-610D-90C6C946A12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44" name="正方形/長方形 10">
          <a:hlinkClick xmlns:r="http://schemas.openxmlformats.org/officeDocument/2006/relationships" r:id="rId1"/>
          <a:extLst>
            <a:ext uri="{FF2B5EF4-FFF2-40B4-BE49-F238E27FC236}">
              <a16:creationId xmlns:a16="http://schemas.microsoft.com/office/drawing/2014/main" id="{5A844D62-50C8-97F0-D350-7A62F6E1E34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87" name="正方形/長方形 1">
          <a:hlinkClick xmlns:r="http://schemas.openxmlformats.org/officeDocument/2006/relationships" r:id="rId1"/>
          <a:extLst>
            <a:ext uri="{FF2B5EF4-FFF2-40B4-BE49-F238E27FC236}">
              <a16:creationId xmlns:a16="http://schemas.microsoft.com/office/drawing/2014/main" id="{E6D2CBCD-5758-A317-7E68-A52796E37DCF}"/>
            </a:ext>
          </a:extLst>
        </xdr:cNvPr>
        <xdr:cNvSpPr/>
      </xdr:nvSpPr>
      <xdr:spPr>
        <a:xfrm>
          <a:off x="7330440" y="12192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2">
          <a:hlinkClick xmlns:r="http://schemas.openxmlformats.org/officeDocument/2006/relationships" r:id="rId1"/>
          <a:extLst>
            <a:ext uri="{FF2B5EF4-FFF2-40B4-BE49-F238E27FC236}">
              <a16:creationId xmlns:a16="http://schemas.microsoft.com/office/drawing/2014/main" id="{A44F998A-7233-9AAB-547B-DB9619E6FE6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D846C0ED-E34A-F009-F695-B2C91550F2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0C6849BE-2630-5D77-2EC0-D2D119F7CA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087151A9-AE4F-9194-2E41-1FCC45637DB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0630127F-39A6-87C8-A941-1590A00991C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73650CBB-3AAD-0A1C-FC9A-A7AB8D26783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3" name="正方形/長方形 1">
          <a:hlinkClick xmlns:r="http://schemas.openxmlformats.org/officeDocument/2006/relationships" r:id="rId1"/>
          <a:extLst>
            <a:ext uri="{FF2B5EF4-FFF2-40B4-BE49-F238E27FC236}">
              <a16:creationId xmlns:a16="http://schemas.microsoft.com/office/drawing/2014/main" id="{FB0B99E8-3E67-E484-4468-1A9D89E4132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195FE65F-8224-B095-281D-929B20F523E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CE32B200-4E5C-4873-A029-F2F9FF46BA6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F14150F1-2850-1B8E-6864-2AEFD5775AB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0" name="正方形/長方形 1">
          <a:hlinkClick xmlns:r="http://schemas.openxmlformats.org/officeDocument/2006/relationships" r:id="rId1"/>
          <a:extLst>
            <a:ext uri="{FF2B5EF4-FFF2-40B4-BE49-F238E27FC236}">
              <a16:creationId xmlns:a16="http://schemas.microsoft.com/office/drawing/2014/main" id="{DDBAABD1-671A-B59B-0B66-509F2179C2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B2B6167C-9C23-6FE3-AB90-E76409DC33B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9" name="正方形/長方形 1">
          <a:hlinkClick xmlns:r="http://schemas.openxmlformats.org/officeDocument/2006/relationships" r:id="rId1"/>
          <a:extLst>
            <a:ext uri="{FF2B5EF4-FFF2-40B4-BE49-F238E27FC236}">
              <a16:creationId xmlns:a16="http://schemas.microsoft.com/office/drawing/2014/main" id="{59BD61CA-21CB-140D-4AF4-56BB6F8DB66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9" name="正方形/長方形 1">
          <a:hlinkClick xmlns:r="http://schemas.openxmlformats.org/officeDocument/2006/relationships" r:id="rId1"/>
          <a:extLst>
            <a:ext uri="{FF2B5EF4-FFF2-40B4-BE49-F238E27FC236}">
              <a16:creationId xmlns:a16="http://schemas.microsoft.com/office/drawing/2014/main" id="{6C4B4371-BB25-1F39-9834-6EBD7F172D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2B8EB4FF-809F-160C-CB64-C2ADDF3A168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CFA38503-EDB7-991E-142F-3386C1E20F5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9" name="正方形/長方形 1">
          <a:hlinkClick xmlns:r="http://schemas.openxmlformats.org/officeDocument/2006/relationships" r:id="rId1"/>
          <a:extLst>
            <a:ext uri="{FF2B5EF4-FFF2-40B4-BE49-F238E27FC236}">
              <a16:creationId xmlns:a16="http://schemas.microsoft.com/office/drawing/2014/main" id="{D864464D-B5A2-259D-3D21-BBBB03AB606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08" name="正方形/長方形 1">
          <a:hlinkClick xmlns:r="http://schemas.openxmlformats.org/officeDocument/2006/relationships" r:id="rId1"/>
          <a:extLst>
            <a:ext uri="{FF2B5EF4-FFF2-40B4-BE49-F238E27FC236}">
              <a16:creationId xmlns:a16="http://schemas.microsoft.com/office/drawing/2014/main" id="{A914BF58-FE8B-DC51-A8B0-53E77FFF2A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10" name="正方形/長方形 1">
          <a:hlinkClick xmlns:r="http://schemas.openxmlformats.org/officeDocument/2006/relationships" r:id="rId1"/>
          <a:extLst>
            <a:ext uri="{FF2B5EF4-FFF2-40B4-BE49-F238E27FC236}">
              <a16:creationId xmlns:a16="http://schemas.microsoft.com/office/drawing/2014/main" id="{DADA9286-FCE2-91F2-D0A3-AEE2020A9E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2">
          <a:hlinkClick xmlns:r="http://schemas.openxmlformats.org/officeDocument/2006/relationships" r:id="rId1"/>
          <a:extLst>
            <a:ext uri="{FF2B5EF4-FFF2-40B4-BE49-F238E27FC236}">
              <a16:creationId xmlns:a16="http://schemas.microsoft.com/office/drawing/2014/main" id="{F7D0BB67-6E41-569D-3BCE-4C1DB4BB445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3">
          <a:hlinkClick xmlns:r="http://schemas.openxmlformats.org/officeDocument/2006/relationships" r:id="rId1"/>
          <a:extLst>
            <a:ext uri="{FF2B5EF4-FFF2-40B4-BE49-F238E27FC236}">
              <a16:creationId xmlns:a16="http://schemas.microsoft.com/office/drawing/2014/main" id="{C650BD38-15F1-8FD4-CE48-0C89615F50D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4">
          <a:hlinkClick xmlns:r="http://schemas.openxmlformats.org/officeDocument/2006/relationships" r:id="rId1"/>
          <a:extLst>
            <a:ext uri="{FF2B5EF4-FFF2-40B4-BE49-F238E27FC236}">
              <a16:creationId xmlns:a16="http://schemas.microsoft.com/office/drawing/2014/main" id="{F26FBD65-6B50-C308-865F-8BC99D47CA0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4" name="正方形/長方形 5">
          <a:hlinkClick xmlns:r="http://schemas.openxmlformats.org/officeDocument/2006/relationships" r:id="rId1"/>
          <a:extLst>
            <a:ext uri="{FF2B5EF4-FFF2-40B4-BE49-F238E27FC236}">
              <a16:creationId xmlns:a16="http://schemas.microsoft.com/office/drawing/2014/main" id="{03B70367-EEC9-6A7F-43FB-8D5F76A8AFD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5" name="正方形/長方形 6">
          <a:hlinkClick xmlns:r="http://schemas.openxmlformats.org/officeDocument/2006/relationships" r:id="rId1"/>
          <a:extLst>
            <a:ext uri="{FF2B5EF4-FFF2-40B4-BE49-F238E27FC236}">
              <a16:creationId xmlns:a16="http://schemas.microsoft.com/office/drawing/2014/main" id="{7617EA0D-F839-F0B0-3BA1-E27E19EC277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6" name="正方形/長方形 7">
          <a:hlinkClick xmlns:r="http://schemas.openxmlformats.org/officeDocument/2006/relationships" r:id="rId1"/>
          <a:extLst>
            <a:ext uri="{FF2B5EF4-FFF2-40B4-BE49-F238E27FC236}">
              <a16:creationId xmlns:a16="http://schemas.microsoft.com/office/drawing/2014/main" id="{51256703-BE91-64A9-78D7-878AFF0B254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7" name="正方形/長方形 8">
          <a:hlinkClick xmlns:r="http://schemas.openxmlformats.org/officeDocument/2006/relationships" r:id="rId1"/>
          <a:extLst>
            <a:ext uri="{FF2B5EF4-FFF2-40B4-BE49-F238E27FC236}">
              <a16:creationId xmlns:a16="http://schemas.microsoft.com/office/drawing/2014/main" id="{D1145CAE-4846-CE78-94B4-EC6925328F1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8" name="正方形/長方形 9">
          <a:hlinkClick xmlns:r="http://schemas.openxmlformats.org/officeDocument/2006/relationships" r:id="rId1"/>
          <a:extLst>
            <a:ext uri="{FF2B5EF4-FFF2-40B4-BE49-F238E27FC236}">
              <a16:creationId xmlns:a16="http://schemas.microsoft.com/office/drawing/2014/main" id="{728DB2EA-9E4D-7B5A-FBD3-7CA91A0DC36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9" name="正方形/長方形 10">
          <a:hlinkClick xmlns:r="http://schemas.openxmlformats.org/officeDocument/2006/relationships" r:id="rId1"/>
          <a:extLst>
            <a:ext uri="{FF2B5EF4-FFF2-40B4-BE49-F238E27FC236}">
              <a16:creationId xmlns:a16="http://schemas.microsoft.com/office/drawing/2014/main" id="{F03AE26A-212A-0A53-E7EC-457A1368BD3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6" name="正方形/長方形 1">
          <a:hlinkClick xmlns:r="http://schemas.openxmlformats.org/officeDocument/2006/relationships" r:id="rId1"/>
          <a:extLst>
            <a:ext uri="{FF2B5EF4-FFF2-40B4-BE49-F238E27FC236}">
              <a16:creationId xmlns:a16="http://schemas.microsoft.com/office/drawing/2014/main" id="{E5A42239-FA8C-4B2F-AE6E-CDD9576402E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2">
          <a:hlinkClick xmlns:r="http://schemas.openxmlformats.org/officeDocument/2006/relationships" r:id="rId1"/>
          <a:extLst>
            <a:ext uri="{FF2B5EF4-FFF2-40B4-BE49-F238E27FC236}">
              <a16:creationId xmlns:a16="http://schemas.microsoft.com/office/drawing/2014/main" id="{D6B699B4-6BB1-FB5A-4F39-1F4F191AE66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3">
          <a:hlinkClick xmlns:r="http://schemas.openxmlformats.org/officeDocument/2006/relationships" r:id="rId1"/>
          <a:extLst>
            <a:ext uri="{FF2B5EF4-FFF2-40B4-BE49-F238E27FC236}">
              <a16:creationId xmlns:a16="http://schemas.microsoft.com/office/drawing/2014/main" id="{045799FC-6BCB-6EF1-475B-77DE798CEF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4">
          <a:hlinkClick xmlns:r="http://schemas.openxmlformats.org/officeDocument/2006/relationships" r:id="rId1"/>
          <a:extLst>
            <a:ext uri="{FF2B5EF4-FFF2-40B4-BE49-F238E27FC236}">
              <a16:creationId xmlns:a16="http://schemas.microsoft.com/office/drawing/2014/main" id="{35718E0F-4898-F807-94BF-26838E7A2E2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5">
          <a:hlinkClick xmlns:r="http://schemas.openxmlformats.org/officeDocument/2006/relationships" r:id="rId1"/>
          <a:extLst>
            <a:ext uri="{FF2B5EF4-FFF2-40B4-BE49-F238E27FC236}">
              <a16:creationId xmlns:a16="http://schemas.microsoft.com/office/drawing/2014/main" id="{53544BD6-095C-01FB-EE64-426C62E420A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6">
          <a:hlinkClick xmlns:r="http://schemas.openxmlformats.org/officeDocument/2006/relationships" r:id="rId1"/>
          <a:extLst>
            <a:ext uri="{FF2B5EF4-FFF2-40B4-BE49-F238E27FC236}">
              <a16:creationId xmlns:a16="http://schemas.microsoft.com/office/drawing/2014/main" id="{D0EF97B1-ACCB-F2BF-2202-82C9946849A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7">
          <a:hlinkClick xmlns:r="http://schemas.openxmlformats.org/officeDocument/2006/relationships" r:id="rId1"/>
          <a:extLst>
            <a:ext uri="{FF2B5EF4-FFF2-40B4-BE49-F238E27FC236}">
              <a16:creationId xmlns:a16="http://schemas.microsoft.com/office/drawing/2014/main" id="{90AD8233-9D72-6792-E95A-C12727717F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3" name="正方形/長方形 8">
          <a:hlinkClick xmlns:r="http://schemas.openxmlformats.org/officeDocument/2006/relationships" r:id="rId1"/>
          <a:extLst>
            <a:ext uri="{FF2B5EF4-FFF2-40B4-BE49-F238E27FC236}">
              <a16:creationId xmlns:a16="http://schemas.microsoft.com/office/drawing/2014/main" id="{E99ECA23-CABC-948D-04BE-91B0EF0F62B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4" name="正方形/長方形 9">
          <a:hlinkClick xmlns:r="http://schemas.openxmlformats.org/officeDocument/2006/relationships" r:id="rId1"/>
          <a:extLst>
            <a:ext uri="{FF2B5EF4-FFF2-40B4-BE49-F238E27FC236}">
              <a16:creationId xmlns:a16="http://schemas.microsoft.com/office/drawing/2014/main" id="{B2D6811C-E64E-AF0B-CB33-71B773FCE0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5" name="正方形/長方形 10">
          <a:hlinkClick xmlns:r="http://schemas.openxmlformats.org/officeDocument/2006/relationships" r:id="rId1"/>
          <a:extLst>
            <a:ext uri="{FF2B5EF4-FFF2-40B4-BE49-F238E27FC236}">
              <a16:creationId xmlns:a16="http://schemas.microsoft.com/office/drawing/2014/main" id="{6B88B5C2-9E30-D2F9-8A94-B71BF8D300C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1" name="正方形/長方形 2">
          <a:hlinkClick xmlns:r="http://schemas.openxmlformats.org/officeDocument/2006/relationships" r:id="rId1"/>
          <a:extLst>
            <a:ext uri="{FF2B5EF4-FFF2-40B4-BE49-F238E27FC236}">
              <a16:creationId xmlns:a16="http://schemas.microsoft.com/office/drawing/2014/main" id="{273E9FF5-F692-0DF6-6CC6-AB775EF651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3">
          <a:hlinkClick xmlns:r="http://schemas.openxmlformats.org/officeDocument/2006/relationships" r:id="rId1"/>
          <a:extLst>
            <a:ext uri="{FF2B5EF4-FFF2-40B4-BE49-F238E27FC236}">
              <a16:creationId xmlns:a16="http://schemas.microsoft.com/office/drawing/2014/main" id="{BE568441-58D1-5D1A-DE1A-B4B3E2FF320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4">
          <a:hlinkClick xmlns:r="http://schemas.openxmlformats.org/officeDocument/2006/relationships" r:id="rId1"/>
          <a:extLst>
            <a:ext uri="{FF2B5EF4-FFF2-40B4-BE49-F238E27FC236}">
              <a16:creationId xmlns:a16="http://schemas.microsoft.com/office/drawing/2014/main" id="{B5599D68-E54D-640B-CE01-E3A99323843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5">
          <a:hlinkClick xmlns:r="http://schemas.openxmlformats.org/officeDocument/2006/relationships" r:id="rId1"/>
          <a:extLst>
            <a:ext uri="{FF2B5EF4-FFF2-40B4-BE49-F238E27FC236}">
              <a16:creationId xmlns:a16="http://schemas.microsoft.com/office/drawing/2014/main" id="{31544D82-D0BF-2D20-098D-D7CD85B1262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6">
          <a:hlinkClick xmlns:r="http://schemas.openxmlformats.org/officeDocument/2006/relationships" r:id="rId1"/>
          <a:extLst>
            <a:ext uri="{FF2B5EF4-FFF2-40B4-BE49-F238E27FC236}">
              <a16:creationId xmlns:a16="http://schemas.microsoft.com/office/drawing/2014/main" id="{E06C6A5B-4E3F-32F0-48C9-0B289DD8B5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7">
          <a:hlinkClick xmlns:r="http://schemas.openxmlformats.org/officeDocument/2006/relationships" r:id="rId1"/>
          <a:extLst>
            <a:ext uri="{FF2B5EF4-FFF2-40B4-BE49-F238E27FC236}">
              <a16:creationId xmlns:a16="http://schemas.microsoft.com/office/drawing/2014/main" id="{448430FC-5502-59C6-3D75-7E07C2D89F2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8">
          <a:hlinkClick xmlns:r="http://schemas.openxmlformats.org/officeDocument/2006/relationships" r:id="rId1"/>
          <a:extLst>
            <a:ext uri="{FF2B5EF4-FFF2-40B4-BE49-F238E27FC236}">
              <a16:creationId xmlns:a16="http://schemas.microsoft.com/office/drawing/2014/main" id="{728C1B6D-69BE-513F-F09D-7650C821F90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9">
          <a:hlinkClick xmlns:r="http://schemas.openxmlformats.org/officeDocument/2006/relationships" r:id="rId1"/>
          <a:extLst>
            <a:ext uri="{FF2B5EF4-FFF2-40B4-BE49-F238E27FC236}">
              <a16:creationId xmlns:a16="http://schemas.microsoft.com/office/drawing/2014/main" id="{465ABE25-D8BC-E28F-76AC-7D12E8DF318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10">
          <a:hlinkClick xmlns:r="http://schemas.openxmlformats.org/officeDocument/2006/relationships" r:id="rId1"/>
          <a:extLst>
            <a:ext uri="{FF2B5EF4-FFF2-40B4-BE49-F238E27FC236}">
              <a16:creationId xmlns:a16="http://schemas.microsoft.com/office/drawing/2014/main" id="{4A093EEF-10FD-9EB0-A0E3-8F5D6854BBF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1" name="正方形/長方形 1">
          <a:hlinkClick xmlns:r="http://schemas.openxmlformats.org/officeDocument/2006/relationships" r:id="rId1"/>
          <a:extLst>
            <a:ext uri="{FF2B5EF4-FFF2-40B4-BE49-F238E27FC236}">
              <a16:creationId xmlns:a16="http://schemas.microsoft.com/office/drawing/2014/main" id="{CC163060-2F67-9399-2032-8E03226244D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2" name="正方形/長方形 2">
          <a:hlinkClick xmlns:r="http://schemas.openxmlformats.org/officeDocument/2006/relationships" r:id="rId1"/>
          <a:extLst>
            <a:ext uri="{FF2B5EF4-FFF2-40B4-BE49-F238E27FC236}">
              <a16:creationId xmlns:a16="http://schemas.microsoft.com/office/drawing/2014/main" id="{F646C838-A2EE-7F37-26A3-284AE612868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3">
          <a:hlinkClick xmlns:r="http://schemas.openxmlformats.org/officeDocument/2006/relationships" r:id="rId1"/>
          <a:extLst>
            <a:ext uri="{FF2B5EF4-FFF2-40B4-BE49-F238E27FC236}">
              <a16:creationId xmlns:a16="http://schemas.microsoft.com/office/drawing/2014/main" id="{F3CAFE33-E4F5-FDEC-1AF2-BE86DF443BF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4">
          <a:hlinkClick xmlns:r="http://schemas.openxmlformats.org/officeDocument/2006/relationships" r:id="rId1"/>
          <a:extLst>
            <a:ext uri="{FF2B5EF4-FFF2-40B4-BE49-F238E27FC236}">
              <a16:creationId xmlns:a16="http://schemas.microsoft.com/office/drawing/2014/main" id="{6A96E19C-E45A-EC42-0644-91F19CD2BAB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5">
          <a:hlinkClick xmlns:r="http://schemas.openxmlformats.org/officeDocument/2006/relationships" r:id="rId1"/>
          <a:extLst>
            <a:ext uri="{FF2B5EF4-FFF2-40B4-BE49-F238E27FC236}">
              <a16:creationId xmlns:a16="http://schemas.microsoft.com/office/drawing/2014/main" id="{84F5C3F9-B034-9314-5554-BE3D5E6E133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6">
          <a:hlinkClick xmlns:r="http://schemas.openxmlformats.org/officeDocument/2006/relationships" r:id="rId1"/>
          <a:extLst>
            <a:ext uri="{FF2B5EF4-FFF2-40B4-BE49-F238E27FC236}">
              <a16:creationId xmlns:a16="http://schemas.microsoft.com/office/drawing/2014/main" id="{0E014531-D413-08C2-3DB0-6DD2DDB9A7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7">
          <a:hlinkClick xmlns:r="http://schemas.openxmlformats.org/officeDocument/2006/relationships" r:id="rId1"/>
          <a:extLst>
            <a:ext uri="{FF2B5EF4-FFF2-40B4-BE49-F238E27FC236}">
              <a16:creationId xmlns:a16="http://schemas.microsoft.com/office/drawing/2014/main" id="{75FB7C82-CB4F-346B-6E53-92B270B2523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8">
          <a:hlinkClick xmlns:r="http://schemas.openxmlformats.org/officeDocument/2006/relationships" r:id="rId1"/>
          <a:extLst>
            <a:ext uri="{FF2B5EF4-FFF2-40B4-BE49-F238E27FC236}">
              <a16:creationId xmlns:a16="http://schemas.microsoft.com/office/drawing/2014/main" id="{B8489E5C-83F3-A382-62E2-F5D050F601C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9">
          <a:hlinkClick xmlns:r="http://schemas.openxmlformats.org/officeDocument/2006/relationships" r:id="rId1"/>
          <a:extLst>
            <a:ext uri="{FF2B5EF4-FFF2-40B4-BE49-F238E27FC236}">
              <a16:creationId xmlns:a16="http://schemas.microsoft.com/office/drawing/2014/main" id="{3A1D2B11-8C94-6E92-E13E-C9EDEE3D62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10">
          <a:hlinkClick xmlns:r="http://schemas.openxmlformats.org/officeDocument/2006/relationships" r:id="rId1"/>
          <a:extLst>
            <a:ext uri="{FF2B5EF4-FFF2-40B4-BE49-F238E27FC236}">
              <a16:creationId xmlns:a16="http://schemas.microsoft.com/office/drawing/2014/main" id="{CBEEAC2F-7B60-0835-B3EC-CC922F900DD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2" name="正方形/長方形 1">
          <a:hlinkClick xmlns:r="http://schemas.openxmlformats.org/officeDocument/2006/relationships" r:id="rId1"/>
          <a:extLst>
            <a:ext uri="{FF2B5EF4-FFF2-40B4-BE49-F238E27FC236}">
              <a16:creationId xmlns:a16="http://schemas.microsoft.com/office/drawing/2014/main" id="{A7A77D12-F57A-1BE3-C041-DED82CA6E8F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3" name="正方形/長方形 2">
          <a:hlinkClick xmlns:r="http://schemas.openxmlformats.org/officeDocument/2006/relationships" r:id="rId1"/>
          <a:extLst>
            <a:ext uri="{FF2B5EF4-FFF2-40B4-BE49-F238E27FC236}">
              <a16:creationId xmlns:a16="http://schemas.microsoft.com/office/drawing/2014/main" id="{2CBE035F-436F-79BB-F3A3-2AB39814BAC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3">
          <a:hlinkClick xmlns:r="http://schemas.openxmlformats.org/officeDocument/2006/relationships" r:id="rId1"/>
          <a:extLst>
            <a:ext uri="{FF2B5EF4-FFF2-40B4-BE49-F238E27FC236}">
              <a16:creationId xmlns:a16="http://schemas.microsoft.com/office/drawing/2014/main" id="{93728CC9-36BF-2372-E621-251D4D0F35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4">
          <a:hlinkClick xmlns:r="http://schemas.openxmlformats.org/officeDocument/2006/relationships" r:id="rId1"/>
          <a:extLst>
            <a:ext uri="{FF2B5EF4-FFF2-40B4-BE49-F238E27FC236}">
              <a16:creationId xmlns:a16="http://schemas.microsoft.com/office/drawing/2014/main" id="{B6FBCEBD-7D52-38E1-095B-8954836960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5">
          <a:hlinkClick xmlns:r="http://schemas.openxmlformats.org/officeDocument/2006/relationships" r:id="rId1"/>
          <a:extLst>
            <a:ext uri="{FF2B5EF4-FFF2-40B4-BE49-F238E27FC236}">
              <a16:creationId xmlns:a16="http://schemas.microsoft.com/office/drawing/2014/main" id="{9982A177-EC6B-6330-1600-7D74796708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6">
          <a:hlinkClick xmlns:r="http://schemas.openxmlformats.org/officeDocument/2006/relationships" r:id="rId1"/>
          <a:extLst>
            <a:ext uri="{FF2B5EF4-FFF2-40B4-BE49-F238E27FC236}">
              <a16:creationId xmlns:a16="http://schemas.microsoft.com/office/drawing/2014/main" id="{0E95237B-3470-1896-D218-14443944830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7">
          <a:hlinkClick xmlns:r="http://schemas.openxmlformats.org/officeDocument/2006/relationships" r:id="rId1"/>
          <a:extLst>
            <a:ext uri="{FF2B5EF4-FFF2-40B4-BE49-F238E27FC236}">
              <a16:creationId xmlns:a16="http://schemas.microsoft.com/office/drawing/2014/main" id="{BF1CCF07-E357-D316-F79B-22A274BC003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8">
          <a:hlinkClick xmlns:r="http://schemas.openxmlformats.org/officeDocument/2006/relationships" r:id="rId1"/>
          <a:extLst>
            <a:ext uri="{FF2B5EF4-FFF2-40B4-BE49-F238E27FC236}">
              <a16:creationId xmlns:a16="http://schemas.microsoft.com/office/drawing/2014/main" id="{E21C97FB-A898-2AE6-4A4A-07591AF9A2E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9">
          <a:hlinkClick xmlns:r="http://schemas.openxmlformats.org/officeDocument/2006/relationships" r:id="rId1"/>
          <a:extLst>
            <a:ext uri="{FF2B5EF4-FFF2-40B4-BE49-F238E27FC236}">
              <a16:creationId xmlns:a16="http://schemas.microsoft.com/office/drawing/2014/main" id="{862722C5-4CAE-6982-AC7B-20C3B0D623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10">
          <a:hlinkClick xmlns:r="http://schemas.openxmlformats.org/officeDocument/2006/relationships" r:id="rId1"/>
          <a:extLst>
            <a:ext uri="{FF2B5EF4-FFF2-40B4-BE49-F238E27FC236}">
              <a16:creationId xmlns:a16="http://schemas.microsoft.com/office/drawing/2014/main" id="{9BD777B5-3F04-7931-C761-44DC615616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13" name="正方形/長方形 1">
          <a:hlinkClick xmlns:r="http://schemas.openxmlformats.org/officeDocument/2006/relationships" r:id="rId1"/>
          <a:extLst>
            <a:ext uri="{FF2B5EF4-FFF2-40B4-BE49-F238E27FC236}">
              <a16:creationId xmlns:a16="http://schemas.microsoft.com/office/drawing/2014/main" id="{FBE3FF57-5AFE-B982-0ABF-66552F72C40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4" name="正方形/長方形 2">
          <a:hlinkClick xmlns:r="http://schemas.openxmlformats.org/officeDocument/2006/relationships" r:id="rId1"/>
          <a:extLst>
            <a:ext uri="{FF2B5EF4-FFF2-40B4-BE49-F238E27FC236}">
              <a16:creationId xmlns:a16="http://schemas.microsoft.com/office/drawing/2014/main" id="{848DA01D-C58F-D0F5-6E46-31B66CF2BC7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5" name="正方形/長方形 3">
          <a:hlinkClick xmlns:r="http://schemas.openxmlformats.org/officeDocument/2006/relationships" r:id="rId1"/>
          <a:extLst>
            <a:ext uri="{FF2B5EF4-FFF2-40B4-BE49-F238E27FC236}">
              <a16:creationId xmlns:a16="http://schemas.microsoft.com/office/drawing/2014/main" id="{F8A72A09-47E0-C543-1B8D-4F839BFCA8A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6" name="正方形/長方形 4">
          <a:hlinkClick xmlns:r="http://schemas.openxmlformats.org/officeDocument/2006/relationships" r:id="rId1"/>
          <a:extLst>
            <a:ext uri="{FF2B5EF4-FFF2-40B4-BE49-F238E27FC236}">
              <a16:creationId xmlns:a16="http://schemas.microsoft.com/office/drawing/2014/main" id="{95738D60-65CF-D246-08EC-6A41A227DC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7" name="正方形/長方形 5">
          <a:hlinkClick xmlns:r="http://schemas.openxmlformats.org/officeDocument/2006/relationships" r:id="rId1"/>
          <a:extLst>
            <a:ext uri="{FF2B5EF4-FFF2-40B4-BE49-F238E27FC236}">
              <a16:creationId xmlns:a16="http://schemas.microsoft.com/office/drawing/2014/main" id="{1D035B06-4880-8000-1830-4C61D6FD333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8" name="正方形/長方形 6">
          <a:hlinkClick xmlns:r="http://schemas.openxmlformats.org/officeDocument/2006/relationships" r:id="rId1"/>
          <a:extLst>
            <a:ext uri="{FF2B5EF4-FFF2-40B4-BE49-F238E27FC236}">
              <a16:creationId xmlns:a16="http://schemas.microsoft.com/office/drawing/2014/main" id="{E2713DED-E76D-4FD8-35E4-FF9853A392A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19" name="正方形/長方形 7">
          <a:hlinkClick xmlns:r="http://schemas.openxmlformats.org/officeDocument/2006/relationships" r:id="rId1"/>
          <a:extLst>
            <a:ext uri="{FF2B5EF4-FFF2-40B4-BE49-F238E27FC236}">
              <a16:creationId xmlns:a16="http://schemas.microsoft.com/office/drawing/2014/main" id="{47D49E71-56BF-99A9-4CF5-C8AB69EC982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0" name="正方形/長方形 8">
          <a:hlinkClick xmlns:r="http://schemas.openxmlformats.org/officeDocument/2006/relationships" r:id="rId1"/>
          <a:extLst>
            <a:ext uri="{FF2B5EF4-FFF2-40B4-BE49-F238E27FC236}">
              <a16:creationId xmlns:a16="http://schemas.microsoft.com/office/drawing/2014/main" id="{02C4897F-52F3-CB7D-7FC0-6E4F206F683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1" name="正方形/長方形 9">
          <a:hlinkClick xmlns:r="http://schemas.openxmlformats.org/officeDocument/2006/relationships" r:id="rId1"/>
          <a:extLst>
            <a:ext uri="{FF2B5EF4-FFF2-40B4-BE49-F238E27FC236}">
              <a16:creationId xmlns:a16="http://schemas.microsoft.com/office/drawing/2014/main" id="{FD5B357A-332D-85FB-CBE7-9C4A9DE367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22" name="正方形/長方形 10">
          <a:hlinkClick xmlns:r="http://schemas.openxmlformats.org/officeDocument/2006/relationships" r:id="rId1"/>
          <a:extLst>
            <a:ext uri="{FF2B5EF4-FFF2-40B4-BE49-F238E27FC236}">
              <a16:creationId xmlns:a16="http://schemas.microsoft.com/office/drawing/2014/main" id="{A182663F-C40C-A0E0-3840-2E4D87FD96F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cma.or.jp/%e4%bb%8b%e8%ad%b7%e6%94%af%e6%8f%b4%e5%b0%82%e9%96%80%e5%93%a1%e6%b3%95%e5%ae%9a%e7%a0%94%e4%bf%ae/%e4%bb%8b%e8%ad%b7%e6%94%af%e6%8f%b4%e5%b0%82%e9%96%80%e5%93%a1%e6%9b%b4%e6%96%b0%e7%a0%94%e4%bf%ae%e5%ae%9f%e5%8b%99%e6%9c%aa%e7%b5%8c%e9%a8%93%e8%80%85%e5%af%be%e8%b1%a1%e3%83%bb%e5%86%8d%e7%a0%94/"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cma.or.jp/%e4%bb%8b%e8%ad%b7%e6%94%af%e6%8f%b4%e5%b0%82%e9%96%80%e5%93%a1%e6%b3%95%e5%ae%9a%e7%a0%94%e4%bf%ae/%e4%bb%8b%e8%ad%b7%e6%94%af%e6%8f%b4%e5%b0%82%e9%96%80%e5%93%a1%e6%9b%b4%e6%96%b0%e7%a0%94%e4%bf%ae%e5%ae%9f%e5%8b%99%e6%9c%aa%e7%b5%8c%e9%a8%93%e8%80%85%e5%af%be%e8%b1%a1%e3%83%bb%e5%86%8d%e7%a0%94/"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73454-4C00-4866-B822-139FC97BE2EA}">
  <sheetPr codeName="Sheet1"/>
  <dimension ref="A1:U105"/>
  <sheetViews>
    <sheetView tabSelected="1" zoomScaleNormal="100" workbookViewId="0">
      <selection activeCell="E6" sqref="E6"/>
    </sheetView>
  </sheetViews>
  <sheetFormatPr defaultRowHeight="13.2"/>
  <cols>
    <col min="1" max="1" width="4.33203125" customWidth="1"/>
    <col min="2" max="21" width="4.77734375" customWidth="1"/>
  </cols>
  <sheetData>
    <row r="1" spans="1:21">
      <c r="A1" s="199"/>
      <c r="B1" s="199"/>
      <c r="C1" s="199"/>
      <c r="D1" s="199"/>
      <c r="E1" s="199"/>
      <c r="F1" s="199"/>
      <c r="G1" s="199"/>
      <c r="H1" s="199"/>
      <c r="I1" s="199"/>
      <c r="J1" s="199"/>
      <c r="K1" s="199"/>
      <c r="L1" s="199"/>
      <c r="M1" s="199"/>
      <c r="N1" s="199"/>
      <c r="O1" s="199"/>
      <c r="P1" s="199"/>
      <c r="Q1" s="199"/>
      <c r="R1" s="199"/>
      <c r="S1" s="199"/>
      <c r="T1" s="199"/>
      <c r="U1" s="199"/>
    </row>
    <row r="2" spans="1:21" ht="46.2" customHeight="1">
      <c r="A2" s="200" t="s">
        <v>380</v>
      </c>
      <c r="B2" s="201"/>
      <c r="C2" s="201"/>
      <c r="D2" s="201"/>
      <c r="E2" s="201"/>
      <c r="F2" s="201"/>
      <c r="G2" s="201"/>
      <c r="H2" s="201"/>
      <c r="I2" s="201"/>
      <c r="J2" s="201"/>
      <c r="K2" s="201"/>
      <c r="L2" s="201"/>
      <c r="M2" s="201"/>
      <c r="N2" s="201"/>
      <c r="O2" s="201"/>
      <c r="P2" s="201"/>
      <c r="Q2" s="201"/>
      <c r="R2" s="201"/>
      <c r="S2" s="201"/>
      <c r="T2" s="201"/>
      <c r="U2" s="201"/>
    </row>
    <row r="3" spans="1:21" s="27" customFormat="1"/>
    <row r="4" spans="1:21" s="27" customFormat="1">
      <c r="B4" s="27" t="s">
        <v>118</v>
      </c>
    </row>
    <row r="5" spans="1:21" s="27" customFormat="1">
      <c r="B5" s="27" t="s">
        <v>119</v>
      </c>
    </row>
    <row r="6" spans="1:21" s="27" customFormat="1" ht="19.8" customHeight="1">
      <c r="A6" s="557" t="s">
        <v>445</v>
      </c>
    </row>
    <row r="7" spans="1:21" s="27" customFormat="1" ht="18.75" customHeight="1" thickBot="1">
      <c r="A7" s="103" t="s">
        <v>120</v>
      </c>
      <c r="B7" s="104"/>
      <c r="C7" s="104"/>
      <c r="D7" s="104"/>
      <c r="E7" s="104"/>
      <c r="F7" s="104"/>
      <c r="G7" s="104"/>
      <c r="H7" s="104"/>
      <c r="I7" s="104"/>
      <c r="J7" s="104"/>
      <c r="K7" s="104"/>
      <c r="L7" s="104"/>
      <c r="M7" s="104"/>
      <c r="N7" s="104"/>
      <c r="O7" s="104"/>
      <c r="P7" s="104"/>
      <c r="Q7" s="104"/>
      <c r="R7" s="104"/>
      <c r="S7" s="104"/>
      <c r="T7" s="104"/>
      <c r="U7" s="104"/>
    </row>
    <row r="8" spans="1:21" s="98" customFormat="1" ht="15" customHeight="1"/>
    <row r="9" spans="1:21" s="98" customFormat="1" ht="15" customHeight="1">
      <c r="B9" s="98" t="s">
        <v>139</v>
      </c>
    </row>
    <row r="10" spans="1:21" s="98" customFormat="1" ht="15" customHeight="1"/>
    <row r="11" spans="1:21" s="98" customFormat="1" ht="15" customHeight="1"/>
    <row r="12" spans="1:21" s="98" customFormat="1" ht="15" customHeight="1"/>
    <row r="13" spans="1:21" s="98" customFormat="1" ht="15" customHeight="1"/>
    <row r="14" spans="1:21" s="98" customFormat="1" ht="15" customHeight="1"/>
    <row r="15" spans="1:21" s="98" customFormat="1" ht="15" customHeight="1"/>
    <row r="16" spans="1:21" s="98" customFormat="1" ht="15" customHeight="1"/>
    <row r="17" spans="1:21" s="98" customFormat="1" ht="15" customHeight="1"/>
    <row r="18" spans="1:21" s="98" customFormat="1" ht="15" customHeight="1"/>
    <row r="19" spans="1:21" ht="22.5" customHeight="1">
      <c r="A19" s="105" t="s">
        <v>121</v>
      </c>
      <c r="B19" s="106"/>
      <c r="C19" s="106"/>
      <c r="D19" s="106"/>
      <c r="E19" s="106"/>
      <c r="F19" s="106"/>
      <c r="G19" s="106"/>
      <c r="H19" s="106"/>
      <c r="I19" s="106"/>
      <c r="J19" s="106"/>
      <c r="K19" s="106"/>
      <c r="L19" s="106"/>
      <c r="M19" s="106"/>
      <c r="N19" s="106"/>
      <c r="O19" s="106"/>
      <c r="P19" s="106"/>
      <c r="Q19" s="106"/>
      <c r="R19" s="106"/>
      <c r="S19" s="106"/>
      <c r="T19" s="106"/>
      <c r="U19" s="107"/>
    </row>
    <row r="20" spans="1:21" s="27" customFormat="1" ht="15" customHeight="1">
      <c r="A20" s="108"/>
      <c r="U20" s="109"/>
    </row>
    <row r="21" spans="1:21" s="98" customFormat="1" ht="15" customHeight="1">
      <c r="A21" s="110" t="s">
        <v>122</v>
      </c>
      <c r="U21" s="111"/>
    </row>
    <row r="22" spans="1:21" s="99" customFormat="1" ht="7.5" customHeight="1">
      <c r="A22" s="112"/>
      <c r="U22" s="113"/>
    </row>
    <row r="23" spans="1:21" s="98" customFormat="1" ht="18.75" customHeight="1">
      <c r="A23" s="110"/>
      <c r="B23" s="202" t="s">
        <v>67</v>
      </c>
      <c r="C23" s="203"/>
      <c r="D23" s="204"/>
      <c r="E23" s="98" t="s">
        <v>144</v>
      </c>
      <c r="U23" s="111"/>
    </row>
    <row r="24" spans="1:21" s="98" customFormat="1" ht="7.5" customHeight="1">
      <c r="A24" s="110"/>
      <c r="U24" s="111"/>
    </row>
    <row r="25" spans="1:21" s="98" customFormat="1" ht="18.75" customHeight="1">
      <c r="A25" s="110"/>
      <c r="B25" s="205" t="s">
        <v>123</v>
      </c>
      <c r="C25" s="206"/>
      <c r="D25" s="207"/>
      <c r="E25" s="98" t="s">
        <v>145</v>
      </c>
      <c r="U25" s="111"/>
    </row>
    <row r="26" spans="1:21" s="99" customFormat="1" ht="15" customHeight="1">
      <c r="A26" s="114"/>
      <c r="B26" s="115"/>
      <c r="C26" s="115"/>
      <c r="D26" s="115"/>
      <c r="E26" s="115"/>
      <c r="F26" s="115"/>
      <c r="G26" s="115"/>
      <c r="H26" s="115"/>
      <c r="I26" s="115"/>
      <c r="J26" s="115"/>
      <c r="K26" s="115"/>
      <c r="L26" s="115"/>
      <c r="M26" s="115"/>
      <c r="N26" s="115"/>
      <c r="O26" s="115"/>
      <c r="P26" s="115"/>
      <c r="Q26" s="115"/>
      <c r="R26" s="115"/>
      <c r="S26" s="115"/>
      <c r="T26" s="115"/>
      <c r="U26" s="116"/>
    </row>
    <row r="27" spans="1:21" s="99" customFormat="1" ht="15" customHeight="1"/>
    <row r="28" spans="1:21" s="99" customFormat="1" ht="15" customHeight="1"/>
    <row r="29" spans="1:21" s="27" customFormat="1" ht="22.5" customHeight="1">
      <c r="A29" s="105" t="s">
        <v>124</v>
      </c>
      <c r="B29" s="117"/>
      <c r="C29" s="117"/>
      <c r="D29" s="117"/>
      <c r="E29" s="117"/>
      <c r="F29" s="117"/>
      <c r="G29" s="117"/>
      <c r="H29" s="117"/>
      <c r="I29" s="117"/>
      <c r="J29" s="117"/>
      <c r="K29" s="117"/>
      <c r="L29" s="117"/>
      <c r="M29" s="117"/>
      <c r="N29" s="117"/>
      <c r="O29" s="117"/>
      <c r="P29" s="117"/>
      <c r="Q29" s="117"/>
      <c r="R29" s="117"/>
      <c r="S29" s="117"/>
      <c r="T29" s="117"/>
      <c r="U29" s="118"/>
    </row>
    <row r="30" spans="1:21" s="27" customFormat="1" ht="15" customHeight="1">
      <c r="A30" s="108"/>
      <c r="U30" s="109"/>
    </row>
    <row r="31" spans="1:21" s="98" customFormat="1" ht="15.75" customHeight="1">
      <c r="A31" s="110" t="s">
        <v>125</v>
      </c>
      <c r="U31" s="111"/>
    </row>
    <row r="32" spans="1:21" s="98" customFormat="1" ht="15.75" customHeight="1">
      <c r="A32" s="110" t="s">
        <v>201</v>
      </c>
      <c r="U32" s="111"/>
    </row>
    <row r="33" spans="1:21" s="98" customFormat="1" ht="7.5" customHeight="1">
      <c r="A33" s="110"/>
      <c r="U33" s="111"/>
    </row>
    <row r="34" spans="1:21" s="98" customFormat="1" ht="18.75" customHeight="1">
      <c r="A34" s="110"/>
      <c r="B34" s="202" t="s">
        <v>67</v>
      </c>
      <c r="C34" s="203"/>
      <c r="D34" s="204"/>
      <c r="E34" s="98" t="s">
        <v>126</v>
      </c>
      <c r="U34" s="111"/>
    </row>
    <row r="35" spans="1:21" s="98" customFormat="1" ht="7.5" customHeight="1">
      <c r="A35" s="110"/>
      <c r="U35" s="111"/>
    </row>
    <row r="36" spans="1:21" s="98" customFormat="1" ht="18.75" customHeight="1">
      <c r="A36" s="110"/>
      <c r="B36" s="208" t="s">
        <v>127</v>
      </c>
      <c r="C36" s="209"/>
      <c r="D36" s="210"/>
      <c r="E36" s="98" t="s">
        <v>128</v>
      </c>
      <c r="U36" s="111"/>
    </row>
    <row r="37" spans="1:21" s="98" customFormat="1" ht="7.5" customHeight="1">
      <c r="A37" s="110"/>
      <c r="U37" s="111"/>
    </row>
    <row r="38" spans="1:21" s="98" customFormat="1" ht="18.75" customHeight="1">
      <c r="A38" s="110"/>
      <c r="B38" s="205" t="s">
        <v>123</v>
      </c>
      <c r="C38" s="206"/>
      <c r="D38" s="207"/>
      <c r="E38" s="98" t="s">
        <v>129</v>
      </c>
      <c r="U38" s="111"/>
    </row>
    <row r="39" spans="1:21" ht="15" customHeight="1">
      <c r="A39" s="119"/>
      <c r="B39" s="120"/>
      <c r="C39" s="120"/>
      <c r="D39" s="120"/>
      <c r="E39" s="120"/>
      <c r="F39" s="120"/>
      <c r="G39" s="120"/>
      <c r="H39" s="120"/>
      <c r="I39" s="120"/>
      <c r="J39" s="120"/>
      <c r="K39" s="120"/>
      <c r="L39" s="120"/>
      <c r="M39" s="120"/>
      <c r="N39" s="120"/>
      <c r="O39" s="120"/>
      <c r="P39" s="120"/>
      <c r="Q39" s="120"/>
      <c r="R39" s="120"/>
      <c r="S39" s="120"/>
      <c r="T39" s="120"/>
      <c r="U39" s="121"/>
    </row>
    <row r="40" spans="1:21" ht="15" customHeight="1"/>
    <row r="41" spans="1:21" ht="15" customHeight="1"/>
    <row r="42" spans="1:21" s="27" customFormat="1" ht="22.5" customHeight="1">
      <c r="A42" s="105" t="s">
        <v>130</v>
      </c>
      <c r="B42" s="117"/>
      <c r="C42" s="117"/>
      <c r="D42" s="117"/>
      <c r="E42" s="117"/>
      <c r="F42" s="117"/>
      <c r="G42" s="117"/>
      <c r="H42" s="117"/>
      <c r="I42" s="117"/>
      <c r="J42" s="117"/>
      <c r="K42" s="117"/>
      <c r="L42" s="117"/>
      <c r="M42" s="117"/>
      <c r="N42" s="117"/>
      <c r="O42" s="117"/>
      <c r="P42" s="117"/>
      <c r="Q42" s="117"/>
      <c r="R42" s="117"/>
      <c r="S42" s="117"/>
      <c r="T42" s="117"/>
      <c r="U42" s="118"/>
    </row>
    <row r="43" spans="1:21" s="27" customFormat="1" ht="15" customHeight="1">
      <c r="A43" s="108"/>
      <c r="U43" s="109"/>
    </row>
    <row r="44" spans="1:21" s="98" customFormat="1" ht="15" customHeight="1">
      <c r="A44" s="110" t="s">
        <v>202</v>
      </c>
      <c r="U44" s="111"/>
    </row>
    <row r="45" spans="1:21" s="98" customFormat="1" ht="15" customHeight="1">
      <c r="A45" s="110" t="s">
        <v>203</v>
      </c>
      <c r="U45" s="111"/>
    </row>
    <row r="46" spans="1:21" s="98" customFormat="1" ht="7.5" customHeight="1">
      <c r="A46" s="110"/>
      <c r="E46" s="220" t="s">
        <v>131</v>
      </c>
      <c r="F46" s="220"/>
      <c r="G46" s="220"/>
      <c r="H46" s="220"/>
      <c r="I46" s="220"/>
      <c r="J46" s="220"/>
      <c r="K46" s="220"/>
      <c r="L46" s="220"/>
      <c r="M46" s="220"/>
      <c r="N46" s="220"/>
      <c r="O46" s="220"/>
      <c r="P46" s="220"/>
      <c r="Q46" s="220"/>
      <c r="R46" s="220"/>
      <c r="S46" s="220"/>
      <c r="T46" s="220"/>
      <c r="U46" s="221"/>
    </row>
    <row r="47" spans="1:21" s="98" customFormat="1" ht="18.75" customHeight="1">
      <c r="A47" s="110"/>
      <c r="B47" s="208" t="s">
        <v>127</v>
      </c>
      <c r="C47" s="209"/>
      <c r="D47" s="210"/>
      <c r="E47" s="220"/>
      <c r="F47" s="220"/>
      <c r="G47" s="220"/>
      <c r="H47" s="220"/>
      <c r="I47" s="220"/>
      <c r="J47" s="220"/>
      <c r="K47" s="220"/>
      <c r="L47" s="220"/>
      <c r="M47" s="220"/>
      <c r="N47" s="220"/>
      <c r="O47" s="220"/>
      <c r="P47" s="220"/>
      <c r="Q47" s="220"/>
      <c r="R47" s="220"/>
      <c r="S47" s="220"/>
      <c r="T47" s="220"/>
      <c r="U47" s="221"/>
    </row>
    <row r="48" spans="1:21" ht="15" customHeight="1">
      <c r="A48" s="119"/>
      <c r="B48" s="120"/>
      <c r="C48" s="120"/>
      <c r="D48" s="120"/>
      <c r="E48" s="222"/>
      <c r="F48" s="222"/>
      <c r="G48" s="222"/>
      <c r="H48" s="222"/>
      <c r="I48" s="222"/>
      <c r="J48" s="222"/>
      <c r="K48" s="222"/>
      <c r="L48" s="222"/>
      <c r="M48" s="222"/>
      <c r="N48" s="222"/>
      <c r="O48" s="222"/>
      <c r="P48" s="222"/>
      <c r="Q48" s="222"/>
      <c r="R48" s="222"/>
      <c r="S48" s="222"/>
      <c r="T48" s="222"/>
      <c r="U48" s="223"/>
    </row>
    <row r="49" spans="1:21" ht="18.75" customHeight="1"/>
    <row r="50" spans="1:21" ht="18.75" customHeight="1"/>
    <row r="51" spans="1:21" ht="18.75" customHeight="1"/>
    <row r="52" spans="1:21" ht="18.75" customHeight="1"/>
    <row r="53" spans="1:21" ht="18.75" customHeight="1"/>
    <row r="54" spans="1:21" ht="18.75" customHeight="1"/>
    <row r="55" spans="1:21" s="27" customFormat="1" ht="23.25" customHeight="1" thickBot="1">
      <c r="A55" s="103" t="s">
        <v>140</v>
      </c>
      <c r="B55" s="104"/>
      <c r="C55" s="104"/>
      <c r="D55" s="104"/>
      <c r="E55" s="104"/>
      <c r="F55" s="104"/>
      <c r="G55" s="104"/>
      <c r="H55" s="104"/>
      <c r="I55" s="104"/>
      <c r="J55" s="104"/>
      <c r="K55" s="104"/>
      <c r="L55" s="104"/>
      <c r="M55" s="104"/>
      <c r="N55" s="104"/>
      <c r="O55" s="104"/>
      <c r="P55" s="104"/>
      <c r="Q55" s="104"/>
      <c r="R55" s="104"/>
      <c r="S55" s="104"/>
      <c r="T55" s="104"/>
      <c r="U55" s="104"/>
    </row>
    <row r="56" spans="1:21" s="99" customFormat="1" ht="11.25" customHeight="1"/>
    <row r="57" spans="1:21" s="99" customFormat="1" ht="15" customHeight="1">
      <c r="A57" s="122" t="s">
        <v>146</v>
      </c>
      <c r="B57" s="99" t="s">
        <v>142</v>
      </c>
      <c r="M57" s="122"/>
    </row>
    <row r="58" spans="1:21" s="99" customFormat="1" ht="15" customHeight="1"/>
    <row r="59" spans="1:21" s="99" customFormat="1" ht="15" customHeight="1"/>
    <row r="60" spans="1:21" s="99" customFormat="1" ht="15" customHeight="1"/>
    <row r="61" spans="1:21" s="99" customFormat="1" ht="15" customHeight="1"/>
    <row r="62" spans="1:21" s="99" customFormat="1" ht="15" customHeight="1"/>
    <row r="63" spans="1:21" s="99" customFormat="1" ht="15" customHeight="1"/>
    <row r="64" spans="1:21" s="99" customFormat="1" ht="15" customHeight="1"/>
    <row r="65" spans="1:21" s="99" customFormat="1" ht="15" customHeight="1"/>
    <row r="66" spans="1:21" s="99" customFormat="1" ht="15" customHeight="1">
      <c r="A66" s="122" t="s">
        <v>147</v>
      </c>
      <c r="B66" s="99" t="s">
        <v>143</v>
      </c>
    </row>
    <row r="67" spans="1:21" s="99" customFormat="1" ht="7.5" customHeight="1">
      <c r="A67" s="122"/>
    </row>
    <row r="68" spans="1:21" s="99" customFormat="1" ht="15" customHeight="1"/>
    <row r="69" spans="1:21" s="99" customFormat="1" ht="15" customHeight="1"/>
    <row r="70" spans="1:21" s="99" customFormat="1" ht="15" customHeight="1"/>
    <row r="71" spans="1:21" s="99" customFormat="1" ht="15" customHeight="1"/>
    <row r="72" spans="1:21" s="99" customFormat="1" ht="15" customHeight="1"/>
    <row r="73" spans="1:21" s="99" customFormat="1" ht="15" customHeight="1"/>
    <row r="74" spans="1:21" s="99" customFormat="1" ht="15" customHeight="1"/>
    <row r="75" spans="1:21" s="99" customFormat="1" ht="15" customHeight="1"/>
    <row r="76" spans="1:21" s="99" customFormat="1" ht="15" customHeight="1"/>
    <row r="77" spans="1:21" s="99" customFormat="1" ht="18.75" customHeight="1">
      <c r="E77" s="123"/>
      <c r="F77" s="123"/>
      <c r="G77" s="123"/>
      <c r="H77" s="123"/>
      <c r="I77" s="123"/>
      <c r="J77" s="123"/>
      <c r="K77" s="123"/>
      <c r="L77" s="123"/>
      <c r="M77" s="123"/>
      <c r="N77" s="123"/>
      <c r="O77" s="123"/>
      <c r="P77" s="123"/>
      <c r="Q77" s="123"/>
      <c r="R77" s="123"/>
      <c r="S77" s="123"/>
      <c r="T77" s="123"/>
      <c r="U77" s="123"/>
    </row>
    <row r="78" spans="1:21" s="99" customFormat="1" ht="18.75" customHeight="1">
      <c r="E78" s="123"/>
      <c r="F78" s="123"/>
      <c r="G78" s="123"/>
      <c r="H78" s="123"/>
      <c r="I78" s="123"/>
      <c r="J78" s="123"/>
      <c r="K78" s="123"/>
      <c r="L78" s="123"/>
      <c r="M78" s="123"/>
      <c r="N78" s="123"/>
      <c r="O78" s="123"/>
      <c r="P78" s="123"/>
      <c r="Q78" s="123"/>
      <c r="R78" s="123"/>
      <c r="S78" s="123"/>
      <c r="T78" s="123"/>
      <c r="U78" s="123"/>
    </row>
    <row r="79" spans="1:21" s="27" customFormat="1" ht="23.25" customHeight="1" thickBot="1">
      <c r="A79" s="103" t="s">
        <v>141</v>
      </c>
      <c r="B79" s="104"/>
      <c r="C79" s="104"/>
      <c r="D79" s="104"/>
      <c r="E79" s="104"/>
      <c r="F79" s="104"/>
      <c r="G79" s="104"/>
      <c r="H79" s="104"/>
      <c r="I79" s="104"/>
      <c r="J79" s="104"/>
      <c r="K79" s="104"/>
      <c r="L79" s="104"/>
      <c r="M79" s="104"/>
      <c r="N79" s="104"/>
      <c r="O79" s="104"/>
      <c r="P79" s="104"/>
      <c r="Q79" s="104"/>
      <c r="R79" s="104"/>
      <c r="S79" s="104"/>
      <c r="T79" s="104"/>
      <c r="U79" s="104"/>
    </row>
    <row r="80" spans="1:21" ht="11.25" customHeight="1"/>
    <row r="81" spans="1:21" s="27" customFormat="1" ht="22.5" customHeight="1">
      <c r="A81" s="105" t="s">
        <v>132</v>
      </c>
      <c r="B81" s="117"/>
      <c r="C81" s="117"/>
      <c r="D81" s="117"/>
      <c r="E81" s="117"/>
      <c r="F81" s="117"/>
      <c r="G81" s="117"/>
      <c r="H81" s="117"/>
      <c r="I81" s="117"/>
      <c r="J81" s="117"/>
      <c r="K81" s="117"/>
      <c r="L81" s="117"/>
      <c r="M81" s="117"/>
      <c r="N81" s="117"/>
      <c r="O81" s="117"/>
      <c r="P81" s="117"/>
      <c r="Q81" s="117"/>
      <c r="R81" s="117"/>
      <c r="S81" s="117"/>
      <c r="T81" s="117"/>
      <c r="U81" s="118"/>
    </row>
    <row r="82" spans="1:21" s="27" customFormat="1" ht="7.5" customHeight="1">
      <c r="A82" s="108"/>
      <c r="U82" s="109"/>
    </row>
    <row r="83" spans="1:21" s="98" customFormat="1" ht="15" customHeight="1">
      <c r="A83" s="110" t="s">
        <v>435</v>
      </c>
      <c r="U83" s="111"/>
    </row>
    <row r="84" spans="1:21" s="98" customFormat="1" ht="15" customHeight="1">
      <c r="A84" s="110"/>
      <c r="U84" s="111"/>
    </row>
    <row r="85" spans="1:21" s="98" customFormat="1" ht="7.5" customHeight="1">
      <c r="A85" s="110"/>
      <c r="E85" s="123"/>
      <c r="F85" s="123"/>
      <c r="G85" s="123"/>
      <c r="H85" s="123"/>
      <c r="I85" s="123"/>
      <c r="J85" s="123"/>
      <c r="K85" s="123"/>
      <c r="L85" s="123"/>
      <c r="M85" s="123"/>
      <c r="N85" s="123"/>
      <c r="O85" s="123"/>
      <c r="P85" s="123"/>
      <c r="Q85" s="123"/>
      <c r="R85" s="123"/>
      <c r="S85" s="123"/>
      <c r="T85" s="123"/>
      <c r="U85" s="124"/>
    </row>
    <row r="86" spans="1:21" s="98" customFormat="1" ht="18.75" customHeight="1">
      <c r="A86" s="110"/>
      <c r="B86" s="208" t="s">
        <v>133</v>
      </c>
      <c r="C86" s="209"/>
      <c r="D86" s="210"/>
      <c r="E86" s="123"/>
      <c r="F86" s="224" t="s">
        <v>436</v>
      </c>
      <c r="G86" s="225"/>
      <c r="H86" s="225"/>
      <c r="I86" s="225"/>
      <c r="J86" s="225"/>
      <c r="K86" s="225"/>
      <c r="L86" s="225"/>
      <c r="M86" s="225"/>
      <c r="N86" s="225"/>
      <c r="O86" s="225"/>
      <c r="P86" s="225"/>
      <c r="Q86" s="225"/>
      <c r="R86" s="225"/>
      <c r="S86" s="226"/>
      <c r="T86" s="125"/>
      <c r="U86" s="126"/>
    </row>
    <row r="87" spans="1:21" s="98" customFormat="1" ht="7.5" customHeight="1">
      <c r="A87" s="110"/>
      <c r="B87" s="48"/>
      <c r="C87" s="48"/>
      <c r="D87" s="48"/>
      <c r="E87" s="123"/>
      <c r="F87" s="125"/>
      <c r="G87" s="127"/>
      <c r="H87" s="127"/>
      <c r="I87" s="127"/>
      <c r="J87" s="127"/>
      <c r="K87" s="127"/>
      <c r="L87" s="127"/>
      <c r="M87" s="127"/>
      <c r="N87" s="127"/>
      <c r="O87" s="127"/>
      <c r="P87" s="127"/>
      <c r="Q87" s="127"/>
      <c r="R87" s="127"/>
      <c r="S87" s="127"/>
      <c r="T87" s="127"/>
      <c r="U87" s="128"/>
    </row>
    <row r="88" spans="1:21" s="98" customFormat="1" ht="18.75" customHeight="1">
      <c r="A88" s="110"/>
      <c r="B88" s="208" t="s">
        <v>437</v>
      </c>
      <c r="C88" s="209"/>
      <c r="D88" s="210"/>
      <c r="E88" s="123"/>
      <c r="F88" s="227" t="s">
        <v>441</v>
      </c>
      <c r="G88" s="228"/>
      <c r="H88" s="228"/>
      <c r="I88" s="228"/>
      <c r="J88" s="228"/>
      <c r="K88" s="228"/>
      <c r="L88" s="228"/>
      <c r="M88" s="228"/>
      <c r="N88" s="228"/>
      <c r="O88" s="228"/>
      <c r="P88" s="228"/>
      <c r="Q88" s="228"/>
      <c r="R88" s="228"/>
      <c r="S88" s="229"/>
      <c r="T88" s="129"/>
      <c r="U88" s="124"/>
    </row>
    <row r="89" spans="1:21" ht="11.25" customHeight="1">
      <c r="A89" s="119"/>
      <c r="B89" s="120"/>
      <c r="C89" s="120"/>
      <c r="D89" s="120"/>
      <c r="E89" s="130"/>
      <c r="F89" s="130"/>
      <c r="G89" s="130"/>
      <c r="H89" s="130"/>
      <c r="I89" s="130"/>
      <c r="J89" s="130"/>
      <c r="K89" s="130"/>
      <c r="L89" s="130"/>
      <c r="M89" s="130"/>
      <c r="N89" s="130"/>
      <c r="O89" s="130"/>
      <c r="P89" s="130"/>
      <c r="Q89" s="130"/>
      <c r="R89" s="130"/>
      <c r="S89" s="130"/>
      <c r="T89" s="130"/>
      <c r="U89" s="131"/>
    </row>
    <row r="90" spans="1:21" ht="15" customHeight="1"/>
    <row r="91" spans="1:21" ht="22.5" customHeight="1">
      <c r="A91" s="105" t="s">
        <v>134</v>
      </c>
      <c r="B91" s="117"/>
      <c r="C91" s="117"/>
      <c r="D91" s="117"/>
      <c r="E91" s="117"/>
      <c r="F91" s="117"/>
      <c r="G91" s="117"/>
      <c r="H91" s="117"/>
      <c r="I91" s="117"/>
      <c r="J91" s="117"/>
      <c r="K91" s="117"/>
      <c r="L91" s="117"/>
      <c r="M91" s="117"/>
      <c r="N91" s="117"/>
      <c r="O91" s="117"/>
      <c r="P91" s="117"/>
      <c r="Q91" s="117"/>
      <c r="R91" s="117"/>
      <c r="S91" s="117"/>
      <c r="T91" s="117"/>
      <c r="U91" s="118"/>
    </row>
    <row r="92" spans="1:21" ht="11.25" customHeight="1">
      <c r="A92" s="108"/>
      <c r="B92" s="27"/>
      <c r="C92" s="27"/>
      <c r="D92" s="27"/>
      <c r="E92" s="27"/>
      <c r="F92" s="27"/>
      <c r="G92" s="27"/>
      <c r="H92" s="27"/>
      <c r="I92" s="27"/>
      <c r="J92" s="27"/>
      <c r="K92" s="27"/>
      <c r="L92" s="27"/>
      <c r="M92" s="27"/>
      <c r="N92" s="27"/>
      <c r="O92" s="27"/>
      <c r="P92" s="27"/>
      <c r="Q92" s="27"/>
      <c r="R92" s="27"/>
      <c r="S92" s="27"/>
      <c r="T92" s="27"/>
      <c r="U92" s="109"/>
    </row>
    <row r="93" spans="1:21" ht="18.75" customHeight="1">
      <c r="A93" s="110"/>
      <c r="B93" s="215" t="s">
        <v>135</v>
      </c>
      <c r="C93" s="216"/>
      <c r="D93" s="216"/>
      <c r="E93" s="216"/>
      <c r="F93" s="217"/>
      <c r="H93" s="215" t="s">
        <v>136</v>
      </c>
      <c r="I93" s="216"/>
      <c r="J93" s="216"/>
      <c r="K93" s="216"/>
      <c r="L93" s="217"/>
      <c r="N93" s="215" t="s">
        <v>137</v>
      </c>
      <c r="O93" s="216"/>
      <c r="P93" s="216"/>
      <c r="Q93" s="216"/>
      <c r="R93" s="217"/>
      <c r="U93" s="124"/>
    </row>
    <row r="94" spans="1:21" ht="18.75" customHeight="1">
      <c r="A94" s="110"/>
      <c r="B94" s="213" t="s">
        <v>292</v>
      </c>
      <c r="C94" s="214"/>
      <c r="D94" s="214"/>
      <c r="E94" s="211" t="s">
        <v>218</v>
      </c>
      <c r="F94" s="212"/>
      <c r="H94" s="213" t="s">
        <v>292</v>
      </c>
      <c r="I94" s="214"/>
      <c r="J94" s="214"/>
      <c r="K94" s="211" t="s">
        <v>218</v>
      </c>
      <c r="L94" s="212"/>
      <c r="N94" s="213" t="s">
        <v>292</v>
      </c>
      <c r="O94" s="214"/>
      <c r="P94" s="214"/>
      <c r="Q94" s="218" t="s">
        <v>42</v>
      </c>
      <c r="R94" s="219"/>
      <c r="U94" s="124"/>
    </row>
    <row r="95" spans="1:21" ht="18" customHeight="1">
      <c r="A95" s="110"/>
      <c r="B95" s="213" t="s">
        <v>293</v>
      </c>
      <c r="C95" s="214"/>
      <c r="D95" s="214"/>
      <c r="E95" s="211" t="s">
        <v>42</v>
      </c>
      <c r="F95" s="212"/>
      <c r="H95" s="213" t="s">
        <v>293</v>
      </c>
      <c r="I95" s="214"/>
      <c r="J95" s="214"/>
      <c r="K95" s="211" t="s">
        <v>218</v>
      </c>
      <c r="L95" s="212"/>
      <c r="N95" s="213" t="s">
        <v>293</v>
      </c>
      <c r="O95" s="214"/>
      <c r="P95" s="214"/>
      <c r="Q95" s="211" t="s">
        <v>19</v>
      </c>
      <c r="R95" s="212"/>
      <c r="U95" s="124"/>
    </row>
    <row r="96" spans="1:21" ht="18" customHeight="1">
      <c r="A96" s="110"/>
      <c r="B96" s="195" t="s">
        <v>294</v>
      </c>
      <c r="C96" s="196"/>
      <c r="D96" s="196"/>
      <c r="E96" s="197" t="s">
        <v>19</v>
      </c>
      <c r="F96" s="198"/>
      <c r="H96" s="195" t="s">
        <v>294</v>
      </c>
      <c r="I96" s="196"/>
      <c r="J96" s="196"/>
      <c r="K96" s="197" t="s">
        <v>19</v>
      </c>
      <c r="L96" s="198"/>
      <c r="N96" s="195" t="s">
        <v>294</v>
      </c>
      <c r="O96" s="196"/>
      <c r="P96" s="196"/>
      <c r="Q96" s="197" t="s">
        <v>42</v>
      </c>
      <c r="R96" s="198"/>
      <c r="U96" s="124"/>
    </row>
    <row r="97" spans="1:21" ht="2.25" customHeight="1">
      <c r="A97" s="110"/>
      <c r="E97" s="123"/>
      <c r="J97" s="123"/>
      <c r="K97" s="123"/>
      <c r="L97" s="123"/>
      <c r="M97" s="123"/>
      <c r="N97" s="123"/>
      <c r="O97" s="123"/>
      <c r="P97" s="123"/>
      <c r="Q97" s="123"/>
      <c r="R97" s="123"/>
      <c r="U97" s="124"/>
    </row>
    <row r="98" spans="1:21" ht="15" customHeight="1">
      <c r="A98" s="110"/>
      <c r="B98" s="46" t="s">
        <v>138</v>
      </c>
      <c r="C98" s="48"/>
      <c r="D98" s="48"/>
      <c r="E98" s="123"/>
      <c r="F98" s="132" t="s">
        <v>148</v>
      </c>
      <c r="L98" s="123"/>
      <c r="M98" s="123"/>
      <c r="N98" s="123"/>
      <c r="O98" s="123"/>
      <c r="P98" s="123"/>
      <c r="Q98" s="123"/>
      <c r="R98" s="123"/>
      <c r="S98" s="123"/>
      <c r="T98" s="123"/>
      <c r="U98" s="124"/>
    </row>
    <row r="99" spans="1:21" ht="11.25" customHeight="1">
      <c r="A99" s="119"/>
      <c r="B99" s="120"/>
      <c r="C99" s="120"/>
      <c r="D99" s="120"/>
      <c r="E99" s="130"/>
      <c r="F99" s="130"/>
      <c r="G99" s="130"/>
      <c r="H99" s="130"/>
      <c r="I99" s="130"/>
      <c r="J99" s="130"/>
      <c r="K99" s="130"/>
      <c r="L99" s="130"/>
      <c r="M99" s="130"/>
      <c r="N99" s="130"/>
      <c r="O99" s="130"/>
      <c r="P99" s="130"/>
      <c r="Q99" s="130"/>
      <c r="R99" s="130"/>
      <c r="S99" s="130"/>
      <c r="T99" s="130"/>
      <c r="U99" s="131"/>
    </row>
    <row r="101" spans="1:21" ht="22.5" customHeight="1">
      <c r="A101" s="105" t="s">
        <v>149</v>
      </c>
      <c r="B101" s="117"/>
      <c r="C101" s="117"/>
      <c r="D101" s="117"/>
      <c r="E101" s="117"/>
      <c r="F101" s="117"/>
      <c r="G101" s="117"/>
      <c r="H101" s="117"/>
      <c r="I101" s="117"/>
      <c r="J101" s="117"/>
      <c r="K101" s="117"/>
      <c r="L101" s="117"/>
      <c r="M101" s="117"/>
      <c r="N101" s="117"/>
      <c r="O101" s="117"/>
      <c r="P101" s="117"/>
      <c r="Q101" s="117"/>
      <c r="R101" s="117"/>
      <c r="S101" s="117"/>
      <c r="T101" s="117"/>
      <c r="U101" s="118"/>
    </row>
    <row r="102" spans="1:21" ht="11.25" customHeight="1">
      <c r="A102" s="108"/>
      <c r="B102" s="27"/>
      <c r="C102" s="27"/>
      <c r="D102" s="27"/>
      <c r="E102" s="27"/>
      <c r="F102" s="27"/>
      <c r="G102" s="27"/>
      <c r="H102" s="27"/>
      <c r="I102" s="27"/>
      <c r="J102" s="27"/>
      <c r="K102" s="27"/>
      <c r="L102" s="27"/>
      <c r="M102" s="27"/>
      <c r="N102" s="27"/>
      <c r="O102" s="27"/>
      <c r="P102" s="27"/>
      <c r="Q102" s="27"/>
      <c r="R102" s="27"/>
      <c r="S102" s="27"/>
      <c r="T102" s="27"/>
      <c r="U102" s="109"/>
    </row>
    <row r="103" spans="1:21" s="99" customFormat="1" ht="15" customHeight="1">
      <c r="A103" s="112"/>
      <c r="B103" s="99" t="s">
        <v>438</v>
      </c>
      <c r="U103" s="113"/>
    </row>
    <row r="104" spans="1:21" s="99" customFormat="1" ht="15" customHeight="1">
      <c r="A104" s="112"/>
      <c r="B104" s="99" t="s">
        <v>439</v>
      </c>
      <c r="U104" s="113"/>
    </row>
    <row r="105" spans="1:21" ht="10.199999999999999" customHeight="1">
      <c r="A105" s="119"/>
      <c r="B105" s="120"/>
      <c r="C105" s="120"/>
      <c r="D105" s="120"/>
      <c r="E105" s="130"/>
      <c r="F105" s="130"/>
      <c r="G105" s="130"/>
      <c r="H105" s="130"/>
      <c r="I105" s="130"/>
      <c r="J105" s="130"/>
      <c r="K105" s="130"/>
      <c r="L105" s="130"/>
      <c r="M105" s="130"/>
      <c r="N105" s="130"/>
      <c r="O105" s="130"/>
      <c r="P105" s="130"/>
      <c r="Q105" s="130"/>
      <c r="R105" s="130"/>
      <c r="S105" s="130"/>
      <c r="T105" s="130"/>
      <c r="U105" s="131"/>
    </row>
  </sheetData>
  <mergeCells count="34">
    <mergeCell ref="N96:P96"/>
    <mergeCell ref="Q96:R96"/>
    <mergeCell ref="B95:D95"/>
    <mergeCell ref="H96:J96"/>
    <mergeCell ref="K96:L96"/>
    <mergeCell ref="K95:L95"/>
    <mergeCell ref="N95:P95"/>
    <mergeCell ref="Q95:R95"/>
    <mergeCell ref="N93:R93"/>
    <mergeCell ref="Q94:R94"/>
    <mergeCell ref="B36:D36"/>
    <mergeCell ref="B38:D38"/>
    <mergeCell ref="B94:D94"/>
    <mergeCell ref="E46:U48"/>
    <mergeCell ref="F86:S86"/>
    <mergeCell ref="F88:S88"/>
    <mergeCell ref="B93:F93"/>
    <mergeCell ref="H93:L93"/>
    <mergeCell ref="B96:D96"/>
    <mergeCell ref="E96:F96"/>
    <mergeCell ref="A1:U1"/>
    <mergeCell ref="A2:U2"/>
    <mergeCell ref="B23:D23"/>
    <mergeCell ref="B25:D25"/>
    <mergeCell ref="B34:D34"/>
    <mergeCell ref="B47:D47"/>
    <mergeCell ref="B86:D86"/>
    <mergeCell ref="B88:D88"/>
    <mergeCell ref="E95:F95"/>
    <mergeCell ref="H95:J95"/>
    <mergeCell ref="E94:F94"/>
    <mergeCell ref="H94:J94"/>
    <mergeCell ref="K94:L94"/>
    <mergeCell ref="N94:P94"/>
  </mergeCells>
  <phoneticPr fontId="28"/>
  <hyperlinks>
    <hyperlink ref="F88:S88" r:id="rId1" display="介護支援専門員更新研修(実務未経験者対象)・再研修ページ" xr:uid="{E0339620-724E-4CCA-9774-A110A58B64D6}"/>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E2C0C-FA21-4033-83A4-11D41ED0B174}">
  <sheetPr codeName="Sheet15"/>
  <dimension ref="A1:BC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404</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55"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55"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423"/>
      <c r="Z18" s="424"/>
      <c r="AA18" s="424"/>
      <c r="AB18" s="424"/>
      <c r="AC18" s="424"/>
      <c r="AF18" s="51" t="s">
        <v>12</v>
      </c>
      <c r="AG18" s="51" t="s">
        <v>24</v>
      </c>
      <c r="AH18" s="56"/>
      <c r="AI18" s="288" t="s">
        <v>37</v>
      </c>
      <c r="AJ18" s="289"/>
      <c r="AK18" s="288" t="s">
        <v>27</v>
      </c>
      <c r="AL18" s="289"/>
      <c r="AM18" s="288" t="s">
        <v>36</v>
      </c>
      <c r="AN18" s="289"/>
    </row>
    <row r="19" spans="1:55" s="27" customFormat="1" ht="41.25" customHeight="1">
      <c r="B19" s="57" t="s">
        <v>29</v>
      </c>
      <c r="C19" s="396" t="s">
        <v>189</v>
      </c>
      <c r="D19" s="397"/>
      <c r="E19" s="397"/>
      <c r="F19" s="397"/>
      <c r="G19" s="397"/>
      <c r="H19" s="397"/>
      <c r="I19" s="397"/>
      <c r="J19" s="397"/>
      <c r="K19" s="397"/>
      <c r="L19" s="397"/>
      <c r="M19" s="397"/>
      <c r="N19" s="397"/>
      <c r="O19" s="397"/>
      <c r="P19" s="446"/>
      <c r="Q19" s="447"/>
      <c r="R19" s="448"/>
      <c r="S19" s="489"/>
      <c r="T19" s="447"/>
      <c r="U19" s="490"/>
      <c r="V19" s="491"/>
      <c r="W19" s="491"/>
      <c r="X19" s="491"/>
      <c r="Y19" s="415"/>
      <c r="Z19" s="415"/>
      <c r="AA19" s="415"/>
      <c r="AB19" s="415"/>
      <c r="AC19" s="416"/>
      <c r="AF19" s="58" t="s">
        <v>10</v>
      </c>
      <c r="AG19" s="59">
        <v>0.33333333333333331</v>
      </c>
      <c r="AH19" s="60">
        <v>4</v>
      </c>
      <c r="AI19" s="61" t="s">
        <v>43</v>
      </c>
      <c r="AJ19" s="62" t="s">
        <v>41</v>
      </c>
      <c r="AK19" s="61" t="s">
        <v>48</v>
      </c>
      <c r="AL19" s="64" t="s">
        <v>49</v>
      </c>
      <c r="AM19" s="61" t="s">
        <v>50</v>
      </c>
      <c r="AN19" s="64" t="s">
        <v>51</v>
      </c>
      <c r="AP19" s="151"/>
      <c r="AQ19" s="152"/>
      <c r="AR19" s="152"/>
      <c r="AS19" s="152"/>
      <c r="AT19" s="152"/>
      <c r="AU19" s="152"/>
      <c r="AV19" s="152"/>
      <c r="AW19" s="152"/>
      <c r="AX19" s="152"/>
      <c r="AY19" s="152"/>
      <c r="AZ19" s="152"/>
      <c r="BA19" s="152"/>
      <c r="BB19" s="152"/>
      <c r="BC19" s="152"/>
    </row>
    <row r="20" spans="1:55" s="27" customFormat="1" ht="41.25" customHeight="1">
      <c r="B20" s="57" t="s">
        <v>153</v>
      </c>
      <c r="C20" s="296" t="s">
        <v>190</v>
      </c>
      <c r="D20" s="297"/>
      <c r="E20" s="297"/>
      <c r="F20" s="297"/>
      <c r="G20" s="297"/>
      <c r="H20" s="297"/>
      <c r="I20" s="297"/>
      <c r="J20" s="297"/>
      <c r="K20" s="297"/>
      <c r="L20" s="297"/>
      <c r="M20" s="297"/>
      <c r="N20" s="297"/>
      <c r="O20" s="297"/>
      <c r="P20" s="439"/>
      <c r="Q20" s="442"/>
      <c r="R20" s="443"/>
      <c r="S20" s="486"/>
      <c r="T20" s="442"/>
      <c r="U20" s="487"/>
      <c r="V20" s="488"/>
      <c r="W20" s="488"/>
      <c r="X20" s="488"/>
      <c r="Y20" s="484"/>
      <c r="Z20" s="484"/>
      <c r="AA20" s="484"/>
      <c r="AB20" s="484"/>
      <c r="AC20" s="485"/>
      <c r="AF20" s="63" t="s">
        <v>11</v>
      </c>
      <c r="AG20" s="59">
        <v>0.33680555555555558</v>
      </c>
      <c r="AH20" s="65">
        <v>3</v>
      </c>
      <c r="AI20" s="66" t="s">
        <v>44</v>
      </c>
      <c r="AJ20" s="67" t="s">
        <v>42</v>
      </c>
      <c r="AK20" s="66" t="s">
        <v>52</v>
      </c>
      <c r="AL20" s="68" t="s">
        <v>53</v>
      </c>
      <c r="AM20" s="66" t="s">
        <v>54</v>
      </c>
      <c r="AN20" s="68" t="s">
        <v>55</v>
      </c>
      <c r="AP20" s="151"/>
      <c r="AQ20" s="153"/>
      <c r="AR20" s="153"/>
      <c r="AS20" s="153"/>
      <c r="AT20" s="153"/>
      <c r="AU20" s="153"/>
      <c r="AV20" s="153"/>
      <c r="AW20" s="153"/>
      <c r="AX20" s="153"/>
      <c r="AY20" s="153"/>
      <c r="AZ20" s="153"/>
      <c r="BA20" s="153"/>
      <c r="BB20" s="153"/>
      <c r="BC20" s="153"/>
    </row>
    <row r="21" spans="1:55" s="27" customFormat="1" ht="41.25" customHeight="1">
      <c r="B21" s="57" t="s">
        <v>155</v>
      </c>
      <c r="C21" s="296" t="s">
        <v>191</v>
      </c>
      <c r="D21" s="297"/>
      <c r="E21" s="297"/>
      <c r="F21" s="297"/>
      <c r="G21" s="297"/>
      <c r="H21" s="297"/>
      <c r="I21" s="297"/>
      <c r="J21" s="297"/>
      <c r="K21" s="297"/>
      <c r="L21" s="297"/>
      <c r="M21" s="297"/>
      <c r="N21" s="297"/>
      <c r="O21" s="297"/>
      <c r="P21" s="439"/>
      <c r="Q21" s="442"/>
      <c r="R21" s="443"/>
      <c r="S21" s="486"/>
      <c r="T21" s="442"/>
      <c r="U21" s="487"/>
      <c r="V21" s="488"/>
      <c r="W21" s="488"/>
      <c r="X21" s="488"/>
      <c r="Y21" s="484"/>
      <c r="Z21" s="484"/>
      <c r="AA21" s="484"/>
      <c r="AB21" s="484"/>
      <c r="AC21" s="485"/>
      <c r="AF21" s="40"/>
      <c r="AG21" s="59">
        <v>0.34027777777777801</v>
      </c>
      <c r="AH21" s="65">
        <v>2</v>
      </c>
      <c r="AI21" s="66" t="s">
        <v>45</v>
      </c>
      <c r="AJ21" s="67" t="s">
        <v>42</v>
      </c>
      <c r="AK21" s="66" t="s">
        <v>56</v>
      </c>
      <c r="AL21" s="68" t="s">
        <v>57</v>
      </c>
      <c r="AM21" s="66" t="s">
        <v>58</v>
      </c>
      <c r="AN21" s="68" t="s">
        <v>59</v>
      </c>
      <c r="AP21" s="151"/>
      <c r="AQ21" s="153"/>
      <c r="AR21" s="153"/>
      <c r="AS21" s="153"/>
      <c r="AT21" s="153"/>
      <c r="AU21" s="153"/>
      <c r="AV21" s="153"/>
      <c r="AW21" s="153"/>
      <c r="AX21" s="153"/>
      <c r="AY21" s="153"/>
      <c r="AZ21" s="153"/>
      <c r="BA21" s="153"/>
      <c r="BB21" s="153"/>
      <c r="BC21" s="153"/>
    </row>
    <row r="22" spans="1:55" s="27" customFormat="1" ht="41.25" customHeight="1">
      <c r="B22" s="57" t="s">
        <v>156</v>
      </c>
      <c r="C22" s="296" t="s">
        <v>192</v>
      </c>
      <c r="D22" s="297"/>
      <c r="E22" s="297"/>
      <c r="F22" s="297"/>
      <c r="G22" s="297"/>
      <c r="H22" s="297"/>
      <c r="I22" s="297"/>
      <c r="J22" s="297"/>
      <c r="K22" s="297"/>
      <c r="L22" s="297"/>
      <c r="M22" s="297"/>
      <c r="N22" s="297"/>
      <c r="O22" s="297"/>
      <c r="P22" s="439"/>
      <c r="Q22" s="442"/>
      <c r="R22" s="443"/>
      <c r="S22" s="486"/>
      <c r="T22" s="442"/>
      <c r="U22" s="487"/>
      <c r="V22" s="488"/>
      <c r="W22" s="488"/>
      <c r="X22" s="488"/>
      <c r="Y22" s="484"/>
      <c r="Z22" s="484"/>
      <c r="AA22" s="484"/>
      <c r="AB22" s="484"/>
      <c r="AC22" s="485"/>
      <c r="AF22" s="40"/>
      <c r="AG22" s="59">
        <v>0.34375</v>
      </c>
      <c r="AH22" s="69">
        <v>1</v>
      </c>
      <c r="AI22" s="70" t="s">
        <v>46</v>
      </c>
      <c r="AJ22" s="55" t="s">
        <v>42</v>
      </c>
      <c r="AK22" s="70" t="s">
        <v>60</v>
      </c>
      <c r="AL22" s="71" t="s">
        <v>61</v>
      </c>
      <c r="AM22" s="70" t="s">
        <v>62</v>
      </c>
      <c r="AN22" s="71" t="s">
        <v>63</v>
      </c>
      <c r="AP22" s="151"/>
      <c r="AQ22" s="153"/>
      <c r="AR22" s="153"/>
      <c r="AS22" s="153"/>
      <c r="AT22" s="153"/>
      <c r="AU22" s="153"/>
      <c r="AV22" s="153"/>
      <c r="AW22" s="153"/>
      <c r="AX22" s="153"/>
      <c r="AY22" s="153"/>
      <c r="AZ22" s="153"/>
      <c r="BA22" s="153"/>
      <c r="BB22" s="153"/>
      <c r="BC22" s="153"/>
    </row>
    <row r="23" spans="1:55" s="27" customFormat="1" ht="41.25" customHeight="1" thickBot="1">
      <c r="B23" s="57" t="s">
        <v>188</v>
      </c>
      <c r="C23" s="296" t="s">
        <v>193</v>
      </c>
      <c r="D23" s="297"/>
      <c r="E23" s="297"/>
      <c r="F23" s="297"/>
      <c r="G23" s="297"/>
      <c r="H23" s="297"/>
      <c r="I23" s="297"/>
      <c r="J23" s="297"/>
      <c r="K23" s="297"/>
      <c r="L23" s="297"/>
      <c r="M23" s="297"/>
      <c r="N23" s="297"/>
      <c r="O23" s="297"/>
      <c r="P23" s="465"/>
      <c r="Q23" s="466"/>
      <c r="R23" s="467"/>
      <c r="S23" s="479"/>
      <c r="T23" s="480"/>
      <c r="U23" s="480"/>
      <c r="V23" s="481"/>
      <c r="W23" s="481"/>
      <c r="X23" s="481"/>
      <c r="Y23" s="410"/>
      <c r="Z23" s="410"/>
      <c r="AA23" s="410"/>
      <c r="AB23" s="410"/>
      <c r="AC23" s="411"/>
      <c r="AF23" s="40"/>
      <c r="AG23" s="59">
        <v>0.34722222222222199</v>
      </c>
      <c r="AH23" s="40"/>
      <c r="AI23" s="40"/>
      <c r="AJ23" s="40"/>
      <c r="AK23" s="40"/>
      <c r="AL23" s="40"/>
      <c r="AM23" s="40"/>
      <c r="AN23" s="40"/>
      <c r="AP23" s="151"/>
      <c r="AQ23" s="153"/>
      <c r="AR23" s="153"/>
      <c r="AS23" s="153"/>
      <c r="AT23" s="153"/>
      <c r="AU23" s="153"/>
      <c r="AV23" s="153"/>
      <c r="AW23" s="153"/>
      <c r="AX23" s="153"/>
      <c r="AY23" s="153"/>
      <c r="AZ23" s="153"/>
      <c r="BA23" s="153"/>
      <c r="BB23" s="153"/>
      <c r="BC23" s="153"/>
    </row>
    <row r="24" spans="1:55" s="27" customFormat="1" ht="41.25" customHeight="1">
      <c r="B24" s="72"/>
      <c r="C24" s="460"/>
      <c r="D24" s="461"/>
      <c r="E24" s="461"/>
      <c r="F24" s="461"/>
      <c r="G24" s="461"/>
      <c r="H24" s="461"/>
      <c r="I24" s="461"/>
      <c r="J24" s="461"/>
      <c r="K24" s="461"/>
      <c r="L24" s="461"/>
      <c r="M24" s="461"/>
      <c r="N24" s="461"/>
      <c r="O24" s="461"/>
      <c r="P24" s="482"/>
      <c r="Q24" s="477"/>
      <c r="R24" s="483"/>
      <c r="S24" s="476"/>
      <c r="T24" s="477"/>
      <c r="U24" s="477"/>
      <c r="V24" s="478"/>
      <c r="W24" s="478"/>
      <c r="X24" s="478"/>
      <c r="Y24" s="492"/>
      <c r="Z24" s="492"/>
      <c r="AA24" s="492"/>
      <c r="AB24" s="492"/>
      <c r="AC24" s="492"/>
      <c r="AF24" s="40"/>
      <c r="AG24" s="59">
        <v>0.35069444444444497</v>
      </c>
      <c r="AH24" s="40"/>
      <c r="AI24" s="40"/>
      <c r="AJ24" s="40"/>
      <c r="AK24" s="40"/>
      <c r="AL24" s="40"/>
      <c r="AM24" s="40"/>
      <c r="AN24" s="40"/>
    </row>
    <row r="25" spans="1:55" s="27" customFormat="1" ht="41.25" customHeight="1">
      <c r="B25" s="72"/>
      <c r="C25" s="460"/>
      <c r="D25" s="461"/>
      <c r="E25" s="461"/>
      <c r="F25" s="461"/>
      <c r="G25" s="461"/>
      <c r="H25" s="461"/>
      <c r="I25" s="461"/>
      <c r="J25" s="461"/>
      <c r="K25" s="461"/>
      <c r="L25" s="461"/>
      <c r="M25" s="461"/>
      <c r="N25" s="461"/>
      <c r="O25" s="461"/>
      <c r="P25" s="473"/>
      <c r="Q25" s="474"/>
      <c r="R25" s="475"/>
      <c r="S25" s="282"/>
      <c r="T25" s="474"/>
      <c r="U25" s="474"/>
      <c r="V25" s="281"/>
      <c r="W25" s="281"/>
      <c r="X25" s="281"/>
      <c r="Y25" s="278"/>
      <c r="Z25" s="278"/>
      <c r="AA25" s="278"/>
      <c r="AB25" s="278"/>
      <c r="AC25" s="278"/>
      <c r="AF25" s="40"/>
      <c r="AG25" s="59">
        <v>0.35416666666666702</v>
      </c>
      <c r="AH25" s="40"/>
      <c r="AI25" s="40"/>
      <c r="AJ25" s="40"/>
      <c r="AK25" s="40"/>
      <c r="AL25" s="40"/>
      <c r="AM25" s="40"/>
      <c r="AN25" s="40"/>
    </row>
    <row r="26" spans="1:55" s="27" customFormat="1" ht="41.25" customHeight="1">
      <c r="B26" s="72"/>
      <c r="C26" s="493"/>
      <c r="D26" s="494"/>
      <c r="E26" s="494"/>
      <c r="F26" s="494"/>
      <c r="G26" s="494"/>
      <c r="H26" s="494"/>
      <c r="I26" s="494"/>
      <c r="J26" s="494"/>
      <c r="K26" s="494"/>
      <c r="L26" s="494"/>
      <c r="M26" s="494"/>
      <c r="N26" s="494"/>
      <c r="O26" s="494"/>
      <c r="P26" s="473"/>
      <c r="Q26" s="474"/>
      <c r="R26" s="475"/>
      <c r="S26" s="282"/>
      <c r="T26" s="474"/>
      <c r="U26" s="474"/>
      <c r="V26" s="281"/>
      <c r="W26" s="281"/>
      <c r="X26" s="281"/>
      <c r="Y26" s="278"/>
      <c r="Z26" s="278"/>
      <c r="AA26" s="278"/>
      <c r="AB26" s="278"/>
      <c r="AC26" s="278"/>
      <c r="AF26" s="40"/>
      <c r="AG26" s="59">
        <v>0.35763888888888901</v>
      </c>
      <c r="AH26" s="40"/>
      <c r="AI26" s="40"/>
      <c r="AJ26" s="40"/>
      <c r="AK26" s="40"/>
      <c r="AL26" s="40"/>
      <c r="AM26" s="40"/>
      <c r="AN26" s="40"/>
    </row>
    <row r="27" spans="1:55" s="27" customFormat="1" ht="41.25" customHeight="1">
      <c r="B27" s="72"/>
      <c r="C27" s="460"/>
      <c r="D27" s="461"/>
      <c r="E27" s="461"/>
      <c r="F27" s="461"/>
      <c r="G27" s="461"/>
      <c r="H27" s="461"/>
      <c r="I27" s="461"/>
      <c r="J27" s="461"/>
      <c r="K27" s="461"/>
      <c r="L27" s="461"/>
      <c r="M27" s="461"/>
      <c r="N27" s="461"/>
      <c r="O27" s="461"/>
      <c r="P27" s="473"/>
      <c r="Q27" s="474"/>
      <c r="R27" s="475"/>
      <c r="S27" s="282"/>
      <c r="T27" s="474"/>
      <c r="U27" s="474"/>
      <c r="V27" s="281"/>
      <c r="W27" s="281"/>
      <c r="X27" s="281"/>
      <c r="Y27" s="278"/>
      <c r="Z27" s="278"/>
      <c r="AA27" s="278"/>
      <c r="AB27" s="278"/>
      <c r="AC27" s="278"/>
      <c r="AF27" s="40"/>
      <c r="AG27" s="59">
        <v>0.36111111111111099</v>
      </c>
      <c r="AH27" s="40"/>
      <c r="AI27" s="40"/>
      <c r="AJ27" s="40"/>
      <c r="AK27" s="40"/>
      <c r="AL27" s="40"/>
      <c r="AM27" s="40"/>
      <c r="AN27" s="40"/>
    </row>
    <row r="28" spans="1:55"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55"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55"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55"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55" s="40" customFormat="1" ht="15.75" customHeight="1">
      <c r="A32" s="27"/>
      <c r="B32" s="73"/>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9">
        <v>0.37847222222222299</v>
      </c>
      <c r="AO32" s="27"/>
      <c r="AP32" s="27"/>
      <c r="AQ32" s="27"/>
      <c r="AR32" s="27"/>
      <c r="AS32" s="27"/>
      <c r="AT32" s="27"/>
    </row>
    <row r="33" spans="1:46" s="40" customFormat="1" ht="15.75" customHeight="1">
      <c r="A33" s="27"/>
      <c r="B33" s="73"/>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9">
        <v>0.38194444444444497</v>
      </c>
      <c r="AO33" s="27"/>
      <c r="AP33" s="27"/>
      <c r="AQ33" s="27"/>
      <c r="AR33" s="27"/>
      <c r="AS33" s="27"/>
      <c r="AT33" s="27"/>
    </row>
    <row r="34" spans="1:46" s="40" customFormat="1" ht="15.75" customHeight="1">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G34" s="59">
        <v>0.38541666666666702</v>
      </c>
      <c r="AO34" s="27"/>
      <c r="AP34" s="27"/>
      <c r="AQ34" s="27"/>
      <c r="AR34" s="27"/>
      <c r="AS34" s="27"/>
      <c r="AT34" s="27"/>
    </row>
    <row r="35" spans="1:46" s="40" customFormat="1" ht="15.75" customHeight="1">
      <c r="A35" s="27"/>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G35" s="59">
        <v>0.38888888888889001</v>
      </c>
      <c r="AO35" s="27"/>
      <c r="AP35" s="27"/>
      <c r="AQ35" s="27"/>
      <c r="AR35" s="27"/>
      <c r="AS35" s="27"/>
      <c r="AT35" s="27"/>
    </row>
    <row r="36" spans="1:46" s="22" customFormat="1" ht="15.75" customHeight="1">
      <c r="A36"/>
      <c r="B36" s="4"/>
      <c r="C36" s="36"/>
      <c r="D36" s="36"/>
      <c r="E36" s="36"/>
      <c r="F36" s="36"/>
      <c r="G36" s="36"/>
      <c r="H36" s="36"/>
      <c r="I36" s="36"/>
      <c r="J36" s="36"/>
      <c r="K36" s="36"/>
      <c r="L36" s="36"/>
      <c r="M36" s="36"/>
      <c r="N36" s="36"/>
      <c r="O36" s="36"/>
      <c r="P36"/>
      <c r="Q36"/>
      <c r="R36"/>
      <c r="S36"/>
      <c r="T36"/>
      <c r="U36"/>
      <c r="V36"/>
      <c r="W36"/>
      <c r="X36"/>
      <c r="Y36"/>
      <c r="Z36"/>
      <c r="AA36"/>
      <c r="AB36"/>
      <c r="AC36"/>
      <c r="AD36"/>
      <c r="AE36"/>
      <c r="AG36" s="59">
        <v>0.39236111111111199</v>
      </c>
      <c r="AO36"/>
      <c r="AP36"/>
      <c r="AQ36"/>
      <c r="AR36"/>
      <c r="AS36"/>
      <c r="AT36"/>
    </row>
    <row r="37" spans="1:46" s="22" customFormat="1" ht="15.75" customHeight="1">
      <c r="A37"/>
      <c r="B37" s="4"/>
      <c r="C37" s="36"/>
      <c r="D37" s="36"/>
      <c r="E37" s="36"/>
      <c r="F37" s="36"/>
      <c r="G37" s="36"/>
      <c r="H37" s="36"/>
      <c r="I37" s="36"/>
      <c r="J37" s="36"/>
      <c r="K37" s="36"/>
      <c r="L37" s="36"/>
      <c r="M37" s="36"/>
      <c r="N37" s="36"/>
      <c r="O37" s="36"/>
      <c r="P37"/>
      <c r="Q37"/>
      <c r="R37"/>
      <c r="S37"/>
      <c r="T37"/>
      <c r="U37"/>
      <c r="V37"/>
      <c r="W37"/>
      <c r="X37"/>
      <c r="Y37"/>
      <c r="Z37"/>
      <c r="AA37"/>
      <c r="AB37"/>
      <c r="AC37"/>
      <c r="AD37"/>
      <c r="AE37"/>
      <c r="AG37" s="59">
        <v>0.39583333333333398</v>
      </c>
      <c r="AO37"/>
      <c r="AP37"/>
      <c r="AQ37"/>
      <c r="AR37"/>
      <c r="AS37"/>
      <c r="AT37"/>
    </row>
    <row r="38" spans="1:46" s="22" customFormat="1" ht="15.75" customHeight="1">
      <c r="A38"/>
      <c r="B38" s="4"/>
      <c r="C38" s="36"/>
      <c r="D38" s="36"/>
      <c r="E38" s="36"/>
      <c r="F38" s="36"/>
      <c r="G38" s="36"/>
      <c r="H38" s="36"/>
      <c r="I38" s="36"/>
      <c r="J38" s="36"/>
      <c r="K38" s="36"/>
      <c r="L38" s="36"/>
      <c r="M38" s="36"/>
      <c r="N38" s="36"/>
      <c r="O38" s="36"/>
      <c r="P38"/>
      <c r="Q38"/>
      <c r="R38"/>
      <c r="S38"/>
      <c r="T38"/>
      <c r="U38"/>
      <c r="V38"/>
      <c r="W38"/>
      <c r="X38"/>
      <c r="Y38"/>
      <c r="Z38"/>
      <c r="AA38"/>
      <c r="AB38"/>
      <c r="AC38"/>
      <c r="AD38"/>
      <c r="AE38"/>
      <c r="AG38" s="59">
        <v>0.39930555555555602</v>
      </c>
      <c r="AO38"/>
      <c r="AP38"/>
      <c r="AQ38"/>
      <c r="AR38"/>
      <c r="AS38"/>
      <c r="AT38"/>
    </row>
    <row r="39" spans="1:46" s="22" customFormat="1" ht="15.75" customHeight="1">
      <c r="A39"/>
      <c r="B39" s="4"/>
      <c r="C39" s="36"/>
      <c r="D39" s="36"/>
      <c r="E39" s="36"/>
      <c r="F39" s="36"/>
      <c r="G39" s="36"/>
      <c r="H39" s="36"/>
      <c r="I39" s="36"/>
      <c r="J39" s="36"/>
      <c r="K39" s="36"/>
      <c r="L39" s="36"/>
      <c r="M39" s="36"/>
      <c r="N39" s="36"/>
      <c r="O39" s="36"/>
      <c r="P39"/>
      <c r="Q39"/>
      <c r="R39"/>
      <c r="S39"/>
      <c r="T39"/>
      <c r="U39"/>
      <c r="V39"/>
      <c r="W39"/>
      <c r="X39"/>
      <c r="Y39"/>
      <c r="Z39"/>
      <c r="AA39"/>
      <c r="AB39"/>
      <c r="AC39"/>
      <c r="AD39"/>
      <c r="AE39"/>
      <c r="AG39" s="59">
        <v>0.40277777777777901</v>
      </c>
      <c r="AO39"/>
      <c r="AP39"/>
      <c r="AQ39"/>
      <c r="AR39"/>
      <c r="AS39"/>
      <c r="AT39"/>
    </row>
    <row r="40" spans="1:46" s="22" customFormat="1" ht="15.75" customHeight="1">
      <c r="A40"/>
      <c r="B40" s="4"/>
      <c r="C40" s="36"/>
      <c r="D40" s="36"/>
      <c r="E40" s="36"/>
      <c r="F40" s="36"/>
      <c r="G40" s="36"/>
      <c r="H40" s="36"/>
      <c r="I40" s="36"/>
      <c r="J40" s="36"/>
      <c r="K40" s="36"/>
      <c r="L40" s="36"/>
      <c r="M40" s="36"/>
      <c r="N40" s="36"/>
      <c r="O40" s="36"/>
      <c r="P40"/>
      <c r="Q40"/>
      <c r="R40"/>
      <c r="S40"/>
      <c r="T40"/>
      <c r="U40"/>
      <c r="V40"/>
      <c r="W40"/>
      <c r="X40"/>
      <c r="Y40"/>
      <c r="Z40"/>
      <c r="AA40"/>
      <c r="AB40"/>
      <c r="AC40"/>
      <c r="AD40"/>
      <c r="AE40"/>
      <c r="AG40" s="59">
        <v>0.406250000000001</v>
      </c>
      <c r="AO40"/>
      <c r="AP40"/>
      <c r="AQ40"/>
      <c r="AR40"/>
      <c r="AS40"/>
      <c r="AT40"/>
    </row>
    <row r="41" spans="1:46" s="22" customFormat="1" ht="15.75" customHeight="1">
      <c r="A41"/>
      <c r="B41" s="4"/>
      <c r="C41" s="36"/>
      <c r="D41" s="36"/>
      <c r="E41" s="36"/>
      <c r="F41" s="36"/>
      <c r="G41" s="36"/>
      <c r="H41" s="36"/>
      <c r="I41" s="36"/>
      <c r="J41" s="36"/>
      <c r="K41" s="36"/>
      <c r="L41" s="36"/>
      <c r="M41" s="36"/>
      <c r="N41" s="36"/>
      <c r="O41" s="36"/>
      <c r="P41"/>
      <c r="Q41"/>
      <c r="R41"/>
      <c r="S41"/>
      <c r="T41"/>
      <c r="U41"/>
      <c r="V41"/>
      <c r="W41"/>
      <c r="X41"/>
      <c r="Y41"/>
      <c r="Z41"/>
      <c r="AA41"/>
      <c r="AB41"/>
      <c r="AC41"/>
      <c r="AD41"/>
      <c r="AE41"/>
      <c r="AG41" s="59">
        <v>0.40972222222222299</v>
      </c>
      <c r="AO41"/>
      <c r="AP41"/>
      <c r="AQ41"/>
      <c r="AR41"/>
    </row>
    <row r="42" spans="1:46" s="22" customFormat="1" ht="15.75" customHeight="1">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6" s="22" customFormat="1" ht="15.75" customHeight="1">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6" s="22" customFormat="1" ht="15.75" customHeight="1">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6"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6"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6"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6"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6.2">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6.2">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6.2">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59">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59">
        <v>0.79166666666666663</v>
      </c>
    </row>
  </sheetData>
  <mergeCells count="89">
    <mergeCell ref="B30:AC30"/>
    <mergeCell ref="B31:AC31"/>
    <mergeCell ref="S25:U25"/>
    <mergeCell ref="V25:X25"/>
    <mergeCell ref="Y25:AC25"/>
    <mergeCell ref="C26:O26"/>
    <mergeCell ref="P26:R26"/>
    <mergeCell ref="S26:U26"/>
    <mergeCell ref="V26:X26"/>
    <mergeCell ref="Y26:AC26"/>
    <mergeCell ref="Y28:AC28"/>
    <mergeCell ref="C28:O28"/>
    <mergeCell ref="P28:R28"/>
    <mergeCell ref="V28:X28"/>
    <mergeCell ref="S28:U28"/>
    <mergeCell ref="C27:O27"/>
    <mergeCell ref="AM18:AN18"/>
    <mergeCell ref="Y23:AC23"/>
    <mergeCell ref="Y24:AC24"/>
    <mergeCell ref="Y27:AC27"/>
    <mergeCell ref="Y19:AC19"/>
    <mergeCell ref="Y20:AC20"/>
    <mergeCell ref="AI18:AJ18"/>
    <mergeCell ref="AK18:AL18"/>
    <mergeCell ref="C20:O20"/>
    <mergeCell ref="P20:R20"/>
    <mergeCell ref="S20:U20"/>
    <mergeCell ref="V20:X20"/>
    <mergeCell ref="P19:R19"/>
    <mergeCell ref="S19:U19"/>
    <mergeCell ref="V19:X19"/>
    <mergeCell ref="C21:O21"/>
    <mergeCell ref="C22:O22"/>
    <mergeCell ref="Y21:AC21"/>
    <mergeCell ref="Y22:AC22"/>
    <mergeCell ref="B18:O18"/>
    <mergeCell ref="P18:R18"/>
    <mergeCell ref="S18:U18"/>
    <mergeCell ref="V18:X18"/>
    <mergeCell ref="Y18:AC18"/>
    <mergeCell ref="P21:R21"/>
    <mergeCell ref="S21:U21"/>
    <mergeCell ref="V21:X21"/>
    <mergeCell ref="P22:R22"/>
    <mergeCell ref="S22:U22"/>
    <mergeCell ref="V22:X22"/>
    <mergeCell ref="C19:O19"/>
    <mergeCell ref="AM16:AN16"/>
    <mergeCell ref="AH16:AH17"/>
    <mergeCell ref="Y16:AC17"/>
    <mergeCell ref="B16:O17"/>
    <mergeCell ref="P16:R17"/>
    <mergeCell ref="AI16:AJ16"/>
    <mergeCell ref="AK16:AL16"/>
    <mergeCell ref="S16:U17"/>
    <mergeCell ref="V16:X17"/>
    <mergeCell ref="Y10:AC11"/>
    <mergeCell ref="Y13:AC14"/>
    <mergeCell ref="E11:I11"/>
    <mergeCell ref="M11:P11"/>
    <mergeCell ref="R11:U11"/>
    <mergeCell ref="E10:I10"/>
    <mergeCell ref="J10:K11"/>
    <mergeCell ref="M10:P10"/>
    <mergeCell ref="R10:U10"/>
    <mergeCell ref="B3:AC3"/>
    <mergeCell ref="B6:C6"/>
    <mergeCell ref="D6:AC6"/>
    <mergeCell ref="B7:C7"/>
    <mergeCell ref="D7:AC7"/>
    <mergeCell ref="C24:O24"/>
    <mergeCell ref="S24:U24"/>
    <mergeCell ref="V24:X24"/>
    <mergeCell ref="P23:R23"/>
    <mergeCell ref="S23:U23"/>
    <mergeCell ref="V23:X23"/>
    <mergeCell ref="P24:R24"/>
    <mergeCell ref="C23:O23"/>
    <mergeCell ref="B13:C14"/>
    <mergeCell ref="E13:U13"/>
    <mergeCell ref="V13:X14"/>
    <mergeCell ref="E14:U14"/>
    <mergeCell ref="B10:C11"/>
    <mergeCell ref="V10:X11"/>
    <mergeCell ref="V27:X27"/>
    <mergeCell ref="C25:O25"/>
    <mergeCell ref="P25:R25"/>
    <mergeCell ref="P27:R27"/>
    <mergeCell ref="S27:U27"/>
  </mergeCells>
  <phoneticPr fontId="28"/>
  <dataValidations count="3">
    <dataValidation type="list" allowBlank="1" showInputMessage="1" showErrorMessage="1" sqref="S28 V28 P28" xr:uid="{5B80A14C-F110-470A-9A1A-A4A3653CEBB1}">
      <formula1>$AH$19:$AH$23</formula1>
    </dataValidation>
    <dataValidation type="list" allowBlank="1" showInputMessage="1" showErrorMessage="1" sqref="V19:V27 S19:S27 P19:P27" xr:uid="{55715D3E-24F0-4AF8-ABB0-4DD0687A8D8B}">
      <formula1>$AH$19:$AH$22</formula1>
    </dataValidation>
    <dataValidation type="list" allowBlank="1" showInputMessage="1" showErrorMessage="1" sqref="M10:P11 R10:U11" xr:uid="{CAD188F3-AB20-4280-A7CA-4CB73A024D44}">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2400-D647-4C28-BF2E-4DAAA80E3632}">
  <sheetPr codeName="Sheet43"/>
  <dimension ref="A1:AO150"/>
  <sheetViews>
    <sheetView topLeftCell="A25"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405</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2" customHeight="1">
      <c r="A19" s="27"/>
      <c r="B19" s="57" t="s">
        <v>29</v>
      </c>
      <c r="C19" s="396" t="s">
        <v>243</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2" customHeight="1">
      <c r="A20" s="27"/>
      <c r="B20" s="57" t="s">
        <v>30</v>
      </c>
      <c r="C20" s="396" t="s">
        <v>244</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2" customHeight="1">
      <c r="A21" s="27"/>
      <c r="B21" s="57" t="s">
        <v>31</v>
      </c>
      <c r="C21" s="296" t="s">
        <v>245</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42" customHeight="1">
      <c r="A22" s="27"/>
      <c r="B22" s="57" t="s">
        <v>32</v>
      </c>
      <c r="C22" s="296" t="s">
        <v>246</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2" customHeight="1">
      <c r="A23" s="27"/>
      <c r="B23" s="57" t="s">
        <v>194</v>
      </c>
      <c r="C23" s="296" t="s">
        <v>247</v>
      </c>
      <c r="D23" s="297"/>
      <c r="E23" s="297"/>
      <c r="F23" s="297"/>
      <c r="G23" s="297"/>
      <c r="H23" s="297"/>
      <c r="I23" s="297"/>
      <c r="J23" s="297"/>
      <c r="K23" s="297"/>
      <c r="L23" s="297"/>
      <c r="M23" s="297"/>
      <c r="N23" s="297"/>
      <c r="O23" s="298"/>
      <c r="P23" s="301"/>
      <c r="Q23" s="302"/>
      <c r="R23" s="303"/>
      <c r="S23" s="306"/>
      <c r="T23" s="302"/>
      <c r="U23" s="307"/>
      <c r="V23" s="287"/>
      <c r="W23" s="287"/>
      <c r="X23" s="287"/>
      <c r="Y23" s="304"/>
      <c r="Z23" s="304"/>
      <c r="AA23" s="304"/>
      <c r="AB23" s="304"/>
      <c r="AC23" s="305"/>
      <c r="AD23" s="27"/>
      <c r="AE23" s="27"/>
      <c r="AF23" s="40"/>
      <c r="AG23" s="59">
        <v>0.34722222222222199</v>
      </c>
      <c r="AH23" s="40"/>
      <c r="AI23" s="40"/>
      <c r="AJ23" s="40"/>
      <c r="AK23" s="40"/>
      <c r="AL23" s="40"/>
      <c r="AM23" s="40"/>
      <c r="AN23" s="40"/>
    </row>
    <row r="24" spans="1:41" ht="41.25" customHeight="1">
      <c r="A24" s="27"/>
      <c r="B24" s="57" t="s">
        <v>251</v>
      </c>
      <c r="C24" s="296" t="s">
        <v>248</v>
      </c>
      <c r="D24" s="297"/>
      <c r="E24" s="297"/>
      <c r="F24" s="297"/>
      <c r="G24" s="297"/>
      <c r="H24" s="297"/>
      <c r="I24" s="297"/>
      <c r="J24" s="297"/>
      <c r="K24" s="297"/>
      <c r="L24" s="297"/>
      <c r="M24" s="297"/>
      <c r="N24" s="297"/>
      <c r="O24" s="297"/>
      <c r="P24" s="301"/>
      <c r="Q24" s="302"/>
      <c r="R24" s="303"/>
      <c r="S24" s="306"/>
      <c r="T24" s="302"/>
      <c r="U24" s="307"/>
      <c r="V24" s="287"/>
      <c r="W24" s="287"/>
      <c r="X24" s="287"/>
      <c r="Y24" s="304"/>
      <c r="Z24" s="304"/>
      <c r="AA24" s="304"/>
      <c r="AB24" s="304"/>
      <c r="AC24" s="305"/>
      <c r="AD24" s="27"/>
      <c r="AE24" s="27"/>
      <c r="AF24" s="40"/>
      <c r="AG24" s="59">
        <v>0.35069444444444497</v>
      </c>
      <c r="AH24" s="40"/>
      <c r="AI24" s="40"/>
      <c r="AJ24" s="40"/>
      <c r="AK24" s="40"/>
      <c r="AL24" s="40"/>
      <c r="AM24" s="40"/>
      <c r="AN24" s="40"/>
    </row>
    <row r="25" spans="1:41" ht="46.5" customHeight="1">
      <c r="A25" s="27"/>
      <c r="B25" s="57" t="s">
        <v>252</v>
      </c>
      <c r="C25" s="296" t="s">
        <v>249</v>
      </c>
      <c r="D25" s="297"/>
      <c r="E25" s="297"/>
      <c r="F25" s="297"/>
      <c r="G25" s="297"/>
      <c r="H25" s="297"/>
      <c r="I25" s="297"/>
      <c r="J25" s="297"/>
      <c r="K25" s="297"/>
      <c r="L25" s="297"/>
      <c r="M25" s="297"/>
      <c r="N25" s="297"/>
      <c r="O25" s="297"/>
      <c r="P25" s="301"/>
      <c r="Q25" s="302"/>
      <c r="R25" s="303"/>
      <c r="S25" s="306"/>
      <c r="T25" s="302"/>
      <c r="U25" s="307"/>
      <c r="V25" s="287"/>
      <c r="W25" s="287"/>
      <c r="X25" s="287"/>
      <c r="Y25" s="304"/>
      <c r="Z25" s="304"/>
      <c r="AA25" s="304"/>
      <c r="AB25" s="304"/>
      <c r="AC25" s="305"/>
      <c r="AD25" s="27"/>
      <c r="AE25" s="27"/>
      <c r="AF25" s="40"/>
      <c r="AG25" s="59">
        <v>0.35416666666666702</v>
      </c>
      <c r="AH25" s="40"/>
      <c r="AI25" s="40"/>
      <c r="AJ25" s="40"/>
      <c r="AK25" s="40"/>
      <c r="AL25" s="40"/>
      <c r="AM25" s="40"/>
      <c r="AN25" s="40"/>
    </row>
    <row r="26" spans="1:41" ht="41.25" customHeight="1" thickBot="1">
      <c r="A26" s="27"/>
      <c r="B26" s="72" t="s">
        <v>253</v>
      </c>
      <c r="C26" s="296" t="s">
        <v>250</v>
      </c>
      <c r="D26" s="297"/>
      <c r="E26" s="297"/>
      <c r="F26" s="297"/>
      <c r="G26" s="297"/>
      <c r="H26" s="297"/>
      <c r="I26" s="297"/>
      <c r="J26" s="297"/>
      <c r="K26" s="297"/>
      <c r="L26" s="297"/>
      <c r="M26" s="297"/>
      <c r="N26" s="297"/>
      <c r="O26" s="425"/>
      <c r="P26" s="300"/>
      <c r="Q26" s="284"/>
      <c r="R26" s="286"/>
      <c r="S26" s="283"/>
      <c r="T26" s="284"/>
      <c r="U26" s="286"/>
      <c r="V26" s="283"/>
      <c r="W26" s="284"/>
      <c r="X26" s="286"/>
      <c r="Y26" s="379"/>
      <c r="Z26" s="380"/>
      <c r="AA26" s="380"/>
      <c r="AB26" s="380"/>
      <c r="AC26" s="381"/>
      <c r="AD26" s="27"/>
      <c r="AE26" s="27"/>
      <c r="AF26" s="40"/>
      <c r="AG26" s="59">
        <v>0.35763888888888901</v>
      </c>
      <c r="AH26" s="40"/>
      <c r="AI26" s="40"/>
      <c r="AJ26" s="40"/>
      <c r="AK26" s="40"/>
      <c r="AL26" s="40"/>
      <c r="AM26" s="40"/>
      <c r="AN26" s="40"/>
    </row>
    <row r="27" spans="1:41" ht="41.25" customHeight="1">
      <c r="A27" s="27"/>
      <c r="B27" s="57"/>
      <c r="C27" s="296"/>
      <c r="D27" s="297"/>
      <c r="E27" s="297"/>
      <c r="F27" s="297"/>
      <c r="G27" s="297"/>
      <c r="H27" s="297"/>
      <c r="I27" s="297"/>
      <c r="J27" s="297"/>
      <c r="K27" s="297"/>
      <c r="L27" s="297"/>
      <c r="M27" s="297"/>
      <c r="N27" s="297"/>
      <c r="O27" s="297"/>
      <c r="P27" s="437"/>
      <c r="Q27" s="437"/>
      <c r="R27" s="437"/>
      <c r="S27" s="437"/>
      <c r="T27" s="437"/>
      <c r="U27" s="437"/>
      <c r="V27" s="437"/>
      <c r="W27" s="437"/>
      <c r="X27" s="437"/>
      <c r="Y27" s="426"/>
      <c r="Z27" s="426"/>
      <c r="AA27" s="426"/>
      <c r="AB27" s="426"/>
      <c r="AC27" s="426"/>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15.75" customHeight="1">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73"/>
      <c r="C45" s="27"/>
      <c r="D45" s="27"/>
      <c r="E45" s="27"/>
      <c r="F45" s="27"/>
      <c r="G45" s="27"/>
      <c r="H45" s="27"/>
      <c r="I45" s="27"/>
      <c r="J45" s="27"/>
      <c r="K45" s="27"/>
      <c r="L45" s="27"/>
      <c r="M45" s="27"/>
      <c r="N45" s="27"/>
      <c r="O45" s="27"/>
      <c r="P45" s="27"/>
      <c r="Q45" s="27"/>
      <c r="R45"/>
      <c r="S45"/>
      <c r="T45"/>
      <c r="U45"/>
      <c r="V45"/>
      <c r="W45"/>
      <c r="X45"/>
      <c r="Y45"/>
      <c r="Z45"/>
      <c r="AA45"/>
      <c r="AB45"/>
      <c r="AC45"/>
      <c r="AD45"/>
      <c r="AE45"/>
      <c r="AG45" s="59">
        <v>0.42361111111111199</v>
      </c>
      <c r="AO45" s="150"/>
    </row>
    <row r="46" spans="1:41" s="22" customFormat="1" ht="15.75" customHeight="1">
      <c r="A46"/>
      <c r="B46" s="73"/>
      <c r="C46" s="27"/>
      <c r="D46" s="27"/>
      <c r="E46" s="27"/>
      <c r="F46" s="27"/>
      <c r="G46" s="27"/>
      <c r="H46" s="27"/>
      <c r="I46" s="27"/>
      <c r="J46" s="27"/>
      <c r="K46" s="27"/>
      <c r="L46" s="27"/>
      <c r="M46" s="27"/>
      <c r="N46" s="27"/>
      <c r="O46" s="27"/>
      <c r="P46" s="27"/>
      <c r="Q46" s="27"/>
      <c r="R46"/>
      <c r="S46"/>
      <c r="T46"/>
      <c r="U46"/>
      <c r="V46"/>
      <c r="W46"/>
      <c r="X46"/>
      <c r="Y46"/>
      <c r="Z46"/>
      <c r="AA46"/>
      <c r="AB46"/>
      <c r="AC46"/>
      <c r="AD46"/>
      <c r="AE46"/>
      <c r="AG46" s="59">
        <v>0.42708333333333398</v>
      </c>
      <c r="AO46" s="150"/>
    </row>
    <row r="47" spans="1:41" s="22" customFormat="1" ht="15.75" customHeight="1">
      <c r="A47"/>
      <c r="B47" s="73"/>
      <c r="C47" s="27"/>
      <c r="D47" s="27"/>
      <c r="E47" s="27"/>
      <c r="F47" s="27"/>
      <c r="G47" s="27"/>
      <c r="H47" s="27"/>
      <c r="I47" s="27"/>
      <c r="J47" s="27"/>
      <c r="K47" s="27"/>
      <c r="L47" s="27"/>
      <c r="M47" s="27"/>
      <c r="N47" s="27"/>
      <c r="O47" s="27"/>
      <c r="P47" s="27"/>
      <c r="Q47" s="2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6.2">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B30:AC30"/>
    <mergeCell ref="B31:AC31"/>
    <mergeCell ref="Y25:AC25"/>
    <mergeCell ref="C26:O26"/>
    <mergeCell ref="P26:R26"/>
    <mergeCell ref="S26:U26"/>
    <mergeCell ref="V26:X26"/>
    <mergeCell ref="Y26:AC26"/>
    <mergeCell ref="C27:O27"/>
    <mergeCell ref="P27:R27"/>
    <mergeCell ref="C28:O28"/>
    <mergeCell ref="P28:R28"/>
    <mergeCell ref="S28:U28"/>
    <mergeCell ref="V28:X28"/>
    <mergeCell ref="Y28:AC28"/>
    <mergeCell ref="S27:U27"/>
    <mergeCell ref="C23:O23"/>
    <mergeCell ref="P23:R23"/>
    <mergeCell ref="S23:U23"/>
    <mergeCell ref="V23:X23"/>
    <mergeCell ref="Y23:AC23"/>
    <mergeCell ref="C22:O22"/>
    <mergeCell ref="P22:R22"/>
    <mergeCell ref="S22:U22"/>
    <mergeCell ref="V22:X22"/>
    <mergeCell ref="Y22:AC22"/>
    <mergeCell ref="Y21:AC21"/>
    <mergeCell ref="Y16:AC17"/>
    <mergeCell ref="AH16:AH17"/>
    <mergeCell ref="C19:O19"/>
    <mergeCell ref="P19:R19"/>
    <mergeCell ref="S19:U19"/>
    <mergeCell ref="V19:X19"/>
    <mergeCell ref="Y19:AC19"/>
    <mergeCell ref="C20:O20"/>
    <mergeCell ref="P20:R20"/>
    <mergeCell ref="S20:U20"/>
    <mergeCell ref="V20:X20"/>
    <mergeCell ref="Y20:AC20"/>
    <mergeCell ref="C21:O21"/>
    <mergeCell ref="P21:R21"/>
    <mergeCell ref="S21:U21"/>
    <mergeCell ref="AI16:AJ16"/>
    <mergeCell ref="AK16:AL16"/>
    <mergeCell ref="AM16:AN16"/>
    <mergeCell ref="B18:O18"/>
    <mergeCell ref="P18:R18"/>
    <mergeCell ref="S18:U18"/>
    <mergeCell ref="V18:X18"/>
    <mergeCell ref="Y18:AC18"/>
    <mergeCell ref="AM18:AN18"/>
    <mergeCell ref="AK18:AL18"/>
    <mergeCell ref="AI18:AJ18"/>
    <mergeCell ref="B16:O17"/>
    <mergeCell ref="P16:R17"/>
    <mergeCell ref="S16:U17"/>
    <mergeCell ref="V16:X17"/>
    <mergeCell ref="Y10:AC11"/>
    <mergeCell ref="E11:I11"/>
    <mergeCell ref="M11:P11"/>
    <mergeCell ref="R11:U11"/>
    <mergeCell ref="B13:C14"/>
    <mergeCell ref="E13:U13"/>
    <mergeCell ref="V13:X14"/>
    <mergeCell ref="Y13:AC14"/>
    <mergeCell ref="E14:U14"/>
    <mergeCell ref="B10:C11"/>
    <mergeCell ref="V21:X21"/>
    <mergeCell ref="E10:I10"/>
    <mergeCell ref="J10:K11"/>
    <mergeCell ref="M10:P10"/>
    <mergeCell ref="R10:U10"/>
    <mergeCell ref="V10:X11"/>
    <mergeCell ref="C24:O24"/>
    <mergeCell ref="P24:R24"/>
    <mergeCell ref="S24:U24"/>
    <mergeCell ref="V24:X24"/>
    <mergeCell ref="Y24:AC24"/>
    <mergeCell ref="B3:AC3"/>
    <mergeCell ref="B6:C6"/>
    <mergeCell ref="D6:AC6"/>
    <mergeCell ref="B7:C7"/>
    <mergeCell ref="D7:AC7"/>
    <mergeCell ref="V27:X27"/>
    <mergeCell ref="Y27:AC27"/>
    <mergeCell ref="C25:O25"/>
    <mergeCell ref="P25:R25"/>
    <mergeCell ref="S25:U25"/>
    <mergeCell ref="V25:X25"/>
  </mergeCells>
  <phoneticPr fontId="28"/>
  <dataValidations count="3">
    <dataValidation type="list" allowBlank="1" showInputMessage="1" showErrorMessage="1" sqref="V19:V26 P19:P26 S19:S26" xr:uid="{B9AFC5AA-F290-497D-9535-04E174F8929E}">
      <formula1>$AH$19:$AH$22</formula1>
    </dataValidation>
    <dataValidation type="list" allowBlank="1" showInputMessage="1" showErrorMessage="1" sqref="P27:P28 S27:S28 V27:V28" xr:uid="{D44A4F5F-ED98-48B3-8BB5-DF96413B1632}">
      <formula1>$AH$19:$AH$23</formula1>
    </dataValidation>
    <dataValidation type="list" allowBlank="1" showInputMessage="1" showErrorMessage="1" sqref="R10:U11 M10:P11" xr:uid="{1FD96433-09E9-44AD-9D57-D8E1E41753B7}">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9FEB-18FA-4A42-835A-05CEB62346B6}">
  <sheetPr codeName="Sheet42"/>
  <dimension ref="A1:AO150"/>
  <sheetViews>
    <sheetView topLeftCell="A25"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406</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0"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0"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0" ht="42" customHeight="1">
      <c r="A19" s="27"/>
      <c r="B19" s="57" t="s">
        <v>29</v>
      </c>
      <c r="C19" s="396" t="s">
        <v>254</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0" ht="42" customHeight="1">
      <c r="A20" s="27"/>
      <c r="B20" s="57" t="s">
        <v>30</v>
      </c>
      <c r="C20" s="396" t="s">
        <v>255</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0" ht="42" customHeight="1">
      <c r="A21" s="27"/>
      <c r="B21" s="57" t="s">
        <v>31</v>
      </c>
      <c r="C21" s="296" t="s">
        <v>256</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0" ht="48" customHeight="1">
      <c r="A22" s="27"/>
      <c r="B22" s="57" t="s">
        <v>32</v>
      </c>
      <c r="C22" s="296" t="s">
        <v>257</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0" ht="48" customHeight="1" thickBot="1">
      <c r="A23" s="27"/>
      <c r="B23" s="57" t="s">
        <v>33</v>
      </c>
      <c r="C23" s="296" t="s">
        <v>258</v>
      </c>
      <c r="D23" s="297"/>
      <c r="E23" s="297"/>
      <c r="F23" s="297"/>
      <c r="G23" s="297"/>
      <c r="H23" s="297"/>
      <c r="I23" s="297"/>
      <c r="J23" s="297"/>
      <c r="K23" s="297"/>
      <c r="L23" s="297"/>
      <c r="M23" s="297"/>
      <c r="N23" s="297"/>
      <c r="O23" s="297"/>
      <c r="P23" s="300"/>
      <c r="Q23" s="284"/>
      <c r="R23" s="286"/>
      <c r="S23" s="283"/>
      <c r="T23" s="284"/>
      <c r="U23" s="286"/>
      <c r="V23" s="283"/>
      <c r="W23" s="284"/>
      <c r="X23" s="286"/>
      <c r="Y23" s="379"/>
      <c r="Z23" s="380"/>
      <c r="AA23" s="380"/>
      <c r="AB23" s="380"/>
      <c r="AC23" s="381"/>
      <c r="AD23" s="27"/>
      <c r="AE23" s="27"/>
      <c r="AF23" s="40"/>
      <c r="AG23" s="59">
        <v>0.34722222222222199</v>
      </c>
    </row>
    <row r="24" spans="1:40" ht="42" customHeight="1">
      <c r="A24" s="27"/>
      <c r="B24" s="57"/>
      <c r="C24" s="296"/>
      <c r="D24" s="297"/>
      <c r="E24" s="297"/>
      <c r="F24" s="297"/>
      <c r="G24" s="297"/>
      <c r="H24" s="297"/>
      <c r="I24" s="297"/>
      <c r="J24" s="297"/>
      <c r="K24" s="297"/>
      <c r="L24" s="297"/>
      <c r="M24" s="297"/>
      <c r="N24" s="297"/>
      <c r="O24" s="297"/>
      <c r="P24" s="495"/>
      <c r="Q24" s="496"/>
      <c r="R24" s="497"/>
      <c r="S24" s="496"/>
      <c r="T24" s="496"/>
      <c r="U24" s="498"/>
      <c r="V24" s="281"/>
      <c r="W24" s="281"/>
      <c r="X24" s="281"/>
      <c r="Y24" s="278"/>
      <c r="Z24" s="278"/>
      <c r="AA24" s="278"/>
      <c r="AB24" s="278"/>
      <c r="AC24" s="499"/>
      <c r="AD24" s="27"/>
      <c r="AE24" s="27"/>
      <c r="AF24" s="40"/>
      <c r="AG24" s="59">
        <v>0.35069444444444497</v>
      </c>
      <c r="AH24" s="40"/>
      <c r="AI24" s="40"/>
      <c r="AJ24" s="40"/>
      <c r="AK24" s="40"/>
      <c r="AL24" s="40"/>
      <c r="AM24" s="40"/>
      <c r="AN24" s="40"/>
    </row>
    <row r="25" spans="1:40" ht="42" customHeight="1">
      <c r="A25" s="27"/>
      <c r="B25" s="57"/>
      <c r="C25" s="296"/>
      <c r="D25" s="297"/>
      <c r="E25" s="297"/>
      <c r="F25" s="297"/>
      <c r="G25" s="297"/>
      <c r="H25" s="297"/>
      <c r="I25" s="297"/>
      <c r="J25" s="297"/>
      <c r="K25" s="297"/>
      <c r="L25" s="297"/>
      <c r="M25" s="297"/>
      <c r="N25" s="297"/>
      <c r="O25" s="297"/>
      <c r="P25" s="495"/>
      <c r="Q25" s="496"/>
      <c r="R25" s="497"/>
      <c r="S25" s="496"/>
      <c r="T25" s="496"/>
      <c r="U25" s="498"/>
      <c r="V25" s="281"/>
      <c r="W25" s="281"/>
      <c r="X25" s="281"/>
      <c r="Y25" s="278"/>
      <c r="Z25" s="278"/>
      <c r="AA25" s="278"/>
      <c r="AB25" s="278"/>
      <c r="AC25" s="499"/>
      <c r="AD25" s="27"/>
      <c r="AE25" s="27"/>
      <c r="AF25" s="40"/>
      <c r="AG25" s="59">
        <v>0.35416666666666702</v>
      </c>
      <c r="AH25" s="40"/>
      <c r="AI25" s="40"/>
      <c r="AJ25" s="40"/>
      <c r="AK25" s="40"/>
      <c r="AL25" s="40"/>
      <c r="AM25" s="40"/>
      <c r="AN25" s="40"/>
    </row>
    <row r="26" spans="1:40" ht="42" customHeight="1">
      <c r="A26" s="27"/>
      <c r="B26" s="57"/>
      <c r="C26" s="296"/>
      <c r="D26" s="297"/>
      <c r="E26" s="297"/>
      <c r="F26" s="297"/>
      <c r="G26" s="297"/>
      <c r="H26" s="297"/>
      <c r="I26" s="297"/>
      <c r="J26" s="297"/>
      <c r="K26" s="297"/>
      <c r="L26" s="297"/>
      <c r="M26" s="297"/>
      <c r="N26" s="297"/>
      <c r="O26" s="297"/>
      <c r="P26" s="495"/>
      <c r="Q26" s="496"/>
      <c r="R26" s="497"/>
      <c r="S26" s="498"/>
      <c r="T26" s="474"/>
      <c r="U26" s="474"/>
      <c r="V26" s="281"/>
      <c r="W26" s="281"/>
      <c r="X26" s="281"/>
      <c r="Y26" s="278"/>
      <c r="Z26" s="278"/>
      <c r="AA26" s="278"/>
      <c r="AB26" s="278"/>
      <c r="AC26" s="499"/>
      <c r="AD26" s="27"/>
      <c r="AE26" s="27"/>
      <c r="AF26" s="40"/>
      <c r="AG26" s="59">
        <v>0.35763888888888901</v>
      </c>
      <c r="AH26" s="40"/>
      <c r="AI26" s="40"/>
      <c r="AJ26" s="40"/>
      <c r="AK26" s="40"/>
      <c r="AL26" s="40"/>
      <c r="AM26" s="40"/>
      <c r="AN26" s="40"/>
    </row>
    <row r="27" spans="1:40" ht="42" customHeight="1">
      <c r="A27" s="27"/>
      <c r="B27" s="57"/>
      <c r="C27" s="296"/>
      <c r="D27" s="297"/>
      <c r="E27" s="297"/>
      <c r="F27" s="297"/>
      <c r="G27" s="297"/>
      <c r="H27" s="297"/>
      <c r="I27" s="297"/>
      <c r="J27" s="297"/>
      <c r="K27" s="297"/>
      <c r="L27" s="297"/>
      <c r="M27" s="297"/>
      <c r="N27" s="297"/>
      <c r="O27" s="297"/>
      <c r="P27" s="495"/>
      <c r="Q27" s="496"/>
      <c r="R27" s="497"/>
      <c r="S27" s="496"/>
      <c r="T27" s="496"/>
      <c r="U27" s="498"/>
      <c r="V27" s="281"/>
      <c r="W27" s="281"/>
      <c r="X27" s="281"/>
      <c r="Y27" s="278"/>
      <c r="Z27" s="278"/>
      <c r="AA27" s="278"/>
      <c r="AB27" s="278"/>
      <c r="AC27" s="499"/>
      <c r="AD27" s="27"/>
      <c r="AE27" s="27"/>
      <c r="AF27" s="40"/>
      <c r="AG27" s="59">
        <v>0.36111111111111099</v>
      </c>
      <c r="AH27" s="40"/>
      <c r="AI27" s="40"/>
      <c r="AJ27" s="40"/>
      <c r="AK27" s="40"/>
      <c r="AL27" s="40"/>
      <c r="AM27" s="40"/>
      <c r="AN27" s="40"/>
    </row>
    <row r="28" spans="1:40"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0"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0"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0"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0" ht="15.75" customHeight="1">
      <c r="A32" s="27"/>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40"/>
      <c r="AG32" s="59">
        <v>0.37847222222222299</v>
      </c>
      <c r="AH32" s="40"/>
      <c r="AI32" s="40"/>
      <c r="AJ32" s="40"/>
      <c r="AK32" s="40"/>
      <c r="AL32" s="40"/>
      <c r="AM32" s="40"/>
      <c r="AN32" s="40"/>
    </row>
    <row r="33" spans="1:40" ht="15.75" customHeight="1">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c r="B34" s="73"/>
      <c r="C34" s="27"/>
      <c r="D34" s="27"/>
      <c r="E34" s="27"/>
      <c r="F34" s="27"/>
      <c r="G34" s="27"/>
      <c r="H34" s="27"/>
      <c r="I34" s="27"/>
      <c r="J34" s="27"/>
      <c r="K34" s="27"/>
      <c r="L34" s="27"/>
      <c r="M34" s="27"/>
      <c r="N34" s="27"/>
      <c r="O34" s="27"/>
      <c r="P34" s="27"/>
      <c r="Q34" s="27"/>
      <c r="AG34" s="59">
        <v>0.38541666666666702</v>
      </c>
    </row>
    <row r="35" spans="1:40" ht="15.75" customHeight="1">
      <c r="B35" s="73"/>
      <c r="C35" s="27"/>
      <c r="D35" s="27"/>
      <c r="E35" s="27"/>
      <c r="F35" s="27"/>
      <c r="G35" s="27"/>
      <c r="H35" s="27"/>
      <c r="I35" s="27"/>
      <c r="J35" s="27"/>
      <c r="K35" s="27"/>
      <c r="L35" s="27"/>
      <c r="M35" s="27"/>
      <c r="N35" s="27"/>
      <c r="O35" s="27"/>
      <c r="P35" s="27"/>
      <c r="Q35" s="27"/>
      <c r="AG35" s="59">
        <v>0.38888888888889001</v>
      </c>
    </row>
    <row r="36" spans="1:40" ht="15.75" customHeight="1">
      <c r="B36" s="73"/>
      <c r="C36" s="27"/>
      <c r="D36" s="27"/>
      <c r="E36" s="27"/>
      <c r="F36" s="27"/>
      <c r="G36" s="27"/>
      <c r="H36" s="27"/>
      <c r="I36" s="27"/>
      <c r="J36" s="27"/>
      <c r="K36" s="27"/>
      <c r="L36" s="27"/>
      <c r="M36" s="27"/>
      <c r="N36" s="27"/>
      <c r="O36" s="27"/>
      <c r="P36" s="27"/>
      <c r="Q36" s="27"/>
      <c r="AG36" s="59">
        <v>0.39236111111111199</v>
      </c>
    </row>
    <row r="37" spans="1:40" ht="15.75" customHeight="1">
      <c r="B37" s="73"/>
      <c r="C37" s="27"/>
      <c r="D37" s="27"/>
      <c r="E37" s="27"/>
      <c r="F37" s="27"/>
      <c r="G37" s="27"/>
      <c r="H37" s="27"/>
      <c r="I37" s="27"/>
      <c r="J37" s="27"/>
      <c r="K37" s="27"/>
      <c r="L37" s="27"/>
      <c r="M37" s="27"/>
      <c r="N37" s="27"/>
      <c r="O37" s="27"/>
      <c r="P37" s="27"/>
      <c r="Q37" s="27"/>
      <c r="AG37" s="59">
        <v>0.39583333333333398</v>
      </c>
    </row>
    <row r="38" spans="1:40" ht="15.75" customHeight="1">
      <c r="B38" s="73"/>
      <c r="C38" s="27"/>
      <c r="D38" s="27"/>
      <c r="E38" s="27"/>
      <c r="F38" s="27"/>
      <c r="G38" s="27"/>
      <c r="H38" s="27"/>
      <c r="I38" s="27"/>
      <c r="J38" s="27"/>
      <c r="K38" s="27"/>
      <c r="L38" s="27"/>
      <c r="M38" s="27"/>
      <c r="N38" s="27"/>
      <c r="O38" s="27"/>
      <c r="P38" s="27"/>
      <c r="Q38" s="27"/>
      <c r="AG38" s="59">
        <v>0.39930555555555602</v>
      </c>
    </row>
    <row r="39" spans="1:40" ht="15.75" customHeight="1">
      <c r="B39" s="73"/>
      <c r="C39" s="27"/>
      <c r="D39" s="27"/>
      <c r="E39" s="27"/>
      <c r="F39" s="27"/>
      <c r="G39" s="27"/>
      <c r="H39" s="27"/>
      <c r="I39" s="27"/>
      <c r="J39" s="27"/>
      <c r="K39" s="27"/>
      <c r="L39" s="27"/>
      <c r="M39" s="27"/>
      <c r="N39" s="27"/>
      <c r="O39" s="27"/>
      <c r="P39" s="27"/>
      <c r="Q39" s="27"/>
      <c r="AG39" s="59">
        <v>0.40277777777777901</v>
      </c>
    </row>
    <row r="40" spans="1:40" ht="15.75" customHeight="1">
      <c r="B40" s="73"/>
      <c r="C40" s="27"/>
      <c r="D40" s="27"/>
      <c r="E40" s="27"/>
      <c r="F40" s="27"/>
      <c r="G40" s="27"/>
      <c r="H40" s="27"/>
      <c r="I40" s="27"/>
      <c r="J40" s="27"/>
      <c r="K40" s="27"/>
      <c r="L40" s="27"/>
      <c r="M40" s="27"/>
      <c r="N40" s="27"/>
      <c r="O40" s="27"/>
      <c r="P40" s="27"/>
      <c r="Q40" s="27"/>
      <c r="AG40" s="59">
        <v>0.406250000000001</v>
      </c>
    </row>
    <row r="41" spans="1:40" ht="15.75" customHeight="1">
      <c r="B41" s="73"/>
      <c r="C41" s="27"/>
      <c r="D41" s="27"/>
      <c r="E41" s="27"/>
      <c r="F41" s="27"/>
      <c r="G41" s="27"/>
      <c r="H41" s="27"/>
      <c r="I41" s="27"/>
      <c r="J41" s="27"/>
      <c r="K41" s="27"/>
      <c r="L41" s="27"/>
      <c r="M41" s="27"/>
      <c r="N41" s="27"/>
      <c r="O41" s="27"/>
      <c r="P41" s="27"/>
      <c r="Q41" s="27"/>
      <c r="AG41" s="59">
        <v>0.40972222222222299</v>
      </c>
    </row>
    <row r="42" spans="1:40" ht="15.75" customHeight="1">
      <c r="B42" s="73"/>
      <c r="C42" s="27"/>
      <c r="D42" s="27"/>
      <c r="E42" s="27"/>
      <c r="F42" s="27"/>
      <c r="G42" s="27"/>
      <c r="H42" s="27"/>
      <c r="I42" s="27"/>
      <c r="J42" s="27"/>
      <c r="K42" s="27"/>
      <c r="L42" s="27"/>
      <c r="M42" s="27"/>
      <c r="N42" s="27"/>
      <c r="O42" s="27"/>
      <c r="P42" s="27"/>
      <c r="Q42" s="27"/>
      <c r="AG42" s="59">
        <v>0.41319444444444497</v>
      </c>
    </row>
    <row r="43" spans="1:40" ht="15.75" customHeight="1">
      <c r="B43" s="73"/>
      <c r="C43" s="27"/>
      <c r="D43" s="27"/>
      <c r="E43" s="27"/>
      <c r="F43" s="27"/>
      <c r="G43" s="27"/>
      <c r="H43" s="27"/>
      <c r="I43" s="27"/>
      <c r="J43" s="27"/>
      <c r="K43" s="27"/>
      <c r="L43" s="27"/>
      <c r="M43" s="27"/>
      <c r="N43" s="27"/>
      <c r="O43" s="27"/>
      <c r="P43" s="27"/>
      <c r="Q43" s="27"/>
      <c r="AG43" s="59">
        <v>0.41666666666666802</v>
      </c>
    </row>
    <row r="44" spans="1:40" ht="15.75" customHeight="1">
      <c r="B44" s="73"/>
      <c r="C44" s="27"/>
      <c r="D44" s="27"/>
      <c r="E44" s="27"/>
      <c r="F44" s="27"/>
      <c r="G44" s="27"/>
      <c r="H44" s="27"/>
      <c r="I44" s="27"/>
      <c r="J44" s="27"/>
      <c r="K44" s="27"/>
      <c r="L44" s="27"/>
      <c r="M44" s="27"/>
      <c r="N44" s="27"/>
      <c r="O44" s="27"/>
      <c r="P44" s="27"/>
      <c r="Q44" s="27"/>
      <c r="AG44" s="59">
        <v>0.42013888888889001</v>
      </c>
    </row>
    <row r="45" spans="1:40" ht="15.75" customHeight="1">
      <c r="B45" s="73"/>
      <c r="C45" s="27"/>
      <c r="D45" s="27"/>
      <c r="E45" s="27"/>
      <c r="F45" s="27"/>
      <c r="G45" s="27"/>
      <c r="H45" s="27"/>
      <c r="I45" s="27"/>
      <c r="J45" s="27"/>
      <c r="K45" s="27"/>
      <c r="L45" s="27"/>
      <c r="M45" s="27"/>
      <c r="N45" s="27"/>
      <c r="O45" s="27"/>
      <c r="P45" s="27"/>
      <c r="Q45" s="27"/>
      <c r="AG45" s="59">
        <v>0.42361111111111199</v>
      </c>
    </row>
    <row r="46" spans="1:40" ht="15.75" customHeight="1">
      <c r="B46" s="73"/>
      <c r="C46" s="27"/>
      <c r="D46" s="27"/>
      <c r="E46" s="27"/>
      <c r="F46" s="27"/>
      <c r="G46" s="27"/>
      <c r="H46" s="27"/>
      <c r="I46" s="27"/>
      <c r="J46" s="27"/>
      <c r="K46" s="27"/>
      <c r="L46" s="27"/>
      <c r="M46" s="27"/>
      <c r="N46" s="27"/>
      <c r="O46" s="27"/>
      <c r="P46" s="27"/>
      <c r="Q46" s="27"/>
      <c r="AG46" s="59">
        <v>0.42708333333333398</v>
      </c>
    </row>
    <row r="47" spans="1:40" ht="15.75" customHeight="1">
      <c r="B47" s="73"/>
      <c r="C47" s="27"/>
      <c r="D47" s="27"/>
      <c r="E47" s="27"/>
      <c r="F47" s="27"/>
      <c r="G47" s="27"/>
      <c r="H47" s="27"/>
      <c r="I47" s="27"/>
      <c r="J47" s="27"/>
      <c r="K47" s="27"/>
      <c r="L47" s="27"/>
      <c r="M47" s="27"/>
      <c r="N47" s="27"/>
      <c r="O47" s="27"/>
      <c r="P47" s="27"/>
      <c r="Q47" s="27"/>
      <c r="AG47" s="59">
        <v>0.43055555555555702</v>
      </c>
    </row>
    <row r="48" spans="1:40" ht="15.75" customHeight="1">
      <c r="B48" s="4"/>
      <c r="AG48" s="59">
        <v>0.43402777777777901</v>
      </c>
    </row>
    <row r="49" spans="2:33" ht="15.75" customHeight="1">
      <c r="B49" s="4"/>
      <c r="AG49" s="59">
        <v>0.437500000000001</v>
      </c>
    </row>
    <row r="50" spans="2:33" ht="15.75" customHeight="1">
      <c r="B50" s="4"/>
      <c r="AG50" s="59">
        <v>0.44097222222222299</v>
      </c>
    </row>
    <row r="51" spans="2:33" ht="15.75" customHeight="1">
      <c r="B51" s="4"/>
      <c r="AG51" s="59">
        <v>0.44444444444444497</v>
      </c>
    </row>
    <row r="52" spans="2:33" ht="15.75" customHeight="1">
      <c r="B52" s="4"/>
      <c r="AG52" s="59">
        <v>0.44791666666666802</v>
      </c>
    </row>
    <row r="53" spans="2:33" ht="15.75" customHeight="1">
      <c r="B53" s="4"/>
      <c r="AG53" s="59">
        <v>0.45138888888889001</v>
      </c>
    </row>
    <row r="54" spans="2:33" ht="15.75" customHeight="1">
      <c r="B54" s="4"/>
      <c r="AG54" s="59">
        <v>0.45486111111111199</v>
      </c>
    </row>
    <row r="55" spans="2:33" ht="15.75" customHeight="1">
      <c r="B55" s="4"/>
      <c r="AG55" s="59">
        <v>0.45833333333333498</v>
      </c>
    </row>
    <row r="56" spans="2:33" ht="15.75" customHeight="1">
      <c r="B56" s="4"/>
      <c r="AG56" s="59">
        <v>0.46180555555555702</v>
      </c>
    </row>
    <row r="57" spans="2:33" ht="15.75" customHeight="1">
      <c r="B57" s="4"/>
      <c r="AG57" s="59">
        <v>0.46527777777777901</v>
      </c>
    </row>
    <row r="58" spans="2:33" ht="15.75" customHeight="1">
      <c r="B58" s="4"/>
      <c r="AG58" s="59">
        <v>0.468750000000001</v>
      </c>
    </row>
    <row r="59" spans="2:33" ht="15.75" customHeight="1">
      <c r="B59" s="4"/>
      <c r="AG59" s="59">
        <v>0.47222222222222399</v>
      </c>
    </row>
    <row r="60" spans="2:33" ht="15.75" customHeight="1">
      <c r="B60" s="4"/>
      <c r="AG60" s="59">
        <v>0.47569444444444597</v>
      </c>
    </row>
    <row r="61" spans="2:33" ht="15.75" customHeight="1">
      <c r="B61" s="4"/>
      <c r="AG61" s="59">
        <v>0.47916666666666802</v>
      </c>
    </row>
    <row r="62" spans="2:33" ht="15.75" customHeight="1">
      <c r="B62" s="4"/>
      <c r="AG62" s="59">
        <v>0.48263888888889001</v>
      </c>
    </row>
    <row r="63" spans="2:33" ht="15.75" customHeight="1">
      <c r="B63" s="4"/>
      <c r="AG63" s="59">
        <v>0.48611111111111299</v>
      </c>
    </row>
    <row r="64" spans="2:33" ht="15.75" customHeight="1">
      <c r="B64" s="4"/>
      <c r="AG64" s="59">
        <v>0.48958333333333498</v>
      </c>
    </row>
    <row r="65" spans="2:33" ht="15.75" customHeight="1">
      <c r="B65" s="4"/>
      <c r="AG65" s="59">
        <v>0.49305555555555702</v>
      </c>
    </row>
    <row r="66" spans="2:33" ht="15.75" customHeight="1">
      <c r="B66" s="4"/>
      <c r="AG66" s="59">
        <v>0.49652777777777901</v>
      </c>
    </row>
    <row r="67" spans="2:33" ht="15.75" customHeight="1">
      <c r="B67" s="4"/>
      <c r="AG67" s="59">
        <v>0.500000000000002</v>
      </c>
    </row>
    <row r="68" spans="2:33" ht="15.75" customHeight="1">
      <c r="B68" s="4"/>
      <c r="AG68" s="59">
        <v>0.50347222222222399</v>
      </c>
    </row>
    <row r="69" spans="2:33" ht="16.2">
      <c r="B69" s="4"/>
      <c r="AG69" s="59">
        <v>0.50694444444444597</v>
      </c>
    </row>
    <row r="70" spans="2:33" ht="16.2">
      <c r="B70" s="4"/>
      <c r="AG70" s="59">
        <v>0.51041666666666896</v>
      </c>
    </row>
    <row r="71" spans="2:33" ht="16.2">
      <c r="B71" s="4"/>
      <c r="AG71" s="59">
        <v>0.51388888888889095</v>
      </c>
    </row>
    <row r="72" spans="2:33" ht="16.2">
      <c r="B72" s="4"/>
      <c r="AG72" s="59">
        <v>0.51736111111111305</v>
      </c>
    </row>
    <row r="73" spans="2:33" ht="16.2">
      <c r="B73" s="4"/>
      <c r="AG73" s="59">
        <v>0.52083333333333504</v>
      </c>
    </row>
    <row r="74" spans="2:33" ht="16.2">
      <c r="B74" s="4"/>
      <c r="AG74" s="59">
        <v>0.52430555555555802</v>
      </c>
    </row>
    <row r="75" spans="2:33" ht="16.2">
      <c r="B75" s="4"/>
      <c r="AG75" s="59">
        <v>0.52777777777778001</v>
      </c>
    </row>
    <row r="76" spans="2:33" ht="16.2">
      <c r="B76" s="4"/>
      <c r="AG76" s="59">
        <v>0.531250000000002</v>
      </c>
    </row>
    <row r="77" spans="2:33" ht="16.2">
      <c r="B77" s="4"/>
      <c r="AG77" s="59">
        <v>0.53472222222222399</v>
      </c>
    </row>
    <row r="78" spans="2:33" ht="16.2">
      <c r="B78" s="4"/>
      <c r="AG78" s="59">
        <v>0.53819444444444697</v>
      </c>
    </row>
    <row r="79" spans="2:33" ht="16.2">
      <c r="B79" s="4"/>
      <c r="AG79" s="59">
        <v>0.54166666666666896</v>
      </c>
    </row>
    <row r="80" spans="2:33" ht="16.2">
      <c r="B80" s="4"/>
      <c r="AG80" s="59">
        <v>0.54513888888889095</v>
      </c>
    </row>
    <row r="81" spans="2:33" ht="16.2">
      <c r="B81" s="4"/>
      <c r="AG81" s="59">
        <v>0.54861111111111305</v>
      </c>
    </row>
    <row r="82" spans="2:33" ht="16.2">
      <c r="B82" s="4"/>
      <c r="AG82" s="59">
        <v>0.55208333333333603</v>
      </c>
    </row>
    <row r="83" spans="2:33" ht="16.2">
      <c r="B83" s="4"/>
      <c r="AG83" s="59">
        <v>0.55555555555555802</v>
      </c>
    </row>
    <row r="84" spans="2:33" ht="16.2">
      <c r="B84" s="4"/>
      <c r="AG84" s="59">
        <v>0.55902777777778001</v>
      </c>
    </row>
    <row r="85" spans="2:33" ht="16.2">
      <c r="B85" s="4"/>
      <c r="AG85" s="59">
        <v>0.562500000000003</v>
      </c>
    </row>
    <row r="86" spans="2:33" ht="16.2">
      <c r="B86" s="4"/>
      <c r="AG86" s="59">
        <v>0.56597222222222499</v>
      </c>
    </row>
    <row r="87" spans="2:33" ht="16.2">
      <c r="B87" s="4"/>
      <c r="AG87" s="59">
        <v>0.56944444444444697</v>
      </c>
    </row>
    <row r="88" spans="2:33" ht="16.2">
      <c r="B88" s="4"/>
      <c r="AG88" s="59">
        <v>0.57291666666666896</v>
      </c>
    </row>
    <row r="89" spans="2:33" ht="16.2">
      <c r="B89" s="4"/>
      <c r="AG89" s="59">
        <v>0.57638888888889195</v>
      </c>
    </row>
    <row r="90" spans="2:33" ht="16.2">
      <c r="B90" s="4"/>
      <c r="AG90" s="59">
        <v>0.57986111111111405</v>
      </c>
    </row>
    <row r="91" spans="2:33" ht="16.2">
      <c r="B91" s="4"/>
      <c r="AG91" s="59">
        <v>0.58333333333333603</v>
      </c>
    </row>
    <row r="92" spans="2:33" ht="16.2">
      <c r="B92" s="4"/>
      <c r="AG92" s="59">
        <v>0.58680555555555802</v>
      </c>
    </row>
    <row r="93" spans="2:33" ht="16.2">
      <c r="B93" s="4"/>
      <c r="AG93" s="59">
        <v>0.59027777777778101</v>
      </c>
    </row>
    <row r="94" spans="2:33" ht="16.2">
      <c r="B94" s="4"/>
      <c r="AG94" s="59">
        <v>0.593750000000003</v>
      </c>
    </row>
    <row r="95" spans="2:33" ht="16.2">
      <c r="B95" s="4"/>
      <c r="AG95" s="59">
        <v>0.59722222222222499</v>
      </c>
    </row>
    <row r="96" spans="2:33" ht="16.2">
      <c r="B96" s="4"/>
      <c r="AG96" s="59">
        <v>0.60069444444444697</v>
      </c>
    </row>
    <row r="97" spans="2:33" ht="16.2">
      <c r="B97" s="4"/>
      <c r="AG97" s="59">
        <v>0.60416666666666996</v>
      </c>
    </row>
    <row r="98" spans="2:33" ht="16.2">
      <c r="B98" s="4"/>
      <c r="AG98" s="59">
        <v>0.60763888888889195</v>
      </c>
    </row>
    <row r="99" spans="2:33" ht="16.2">
      <c r="B99" s="4"/>
      <c r="AG99" s="59">
        <v>0.61111111111111405</v>
      </c>
    </row>
    <row r="100" spans="2:33" ht="16.2">
      <c r="B100" s="4"/>
      <c r="AG100" s="59">
        <v>0.61458333333333603</v>
      </c>
    </row>
    <row r="101" spans="2:33" ht="16.2">
      <c r="B101" s="4"/>
      <c r="AG101" s="59">
        <v>0.61805555555555902</v>
      </c>
    </row>
    <row r="102" spans="2:33" ht="16.2">
      <c r="B102" s="4"/>
      <c r="AG102" s="59">
        <v>0.62152777777778101</v>
      </c>
    </row>
    <row r="103" spans="2:33" ht="16.2">
      <c r="B103" s="4"/>
      <c r="AG103" s="59">
        <v>0.625000000000003</v>
      </c>
    </row>
    <row r="104" spans="2:33" ht="16.2">
      <c r="B104" s="4"/>
      <c r="AG104" s="59">
        <v>0.62847222222222598</v>
      </c>
    </row>
    <row r="105" spans="2:33" ht="16.2">
      <c r="B105" s="4"/>
      <c r="AG105" s="59">
        <v>0.63194444444444797</v>
      </c>
    </row>
    <row r="106" spans="2:33" ht="16.2">
      <c r="B106" s="4"/>
      <c r="AG106" s="59">
        <v>0.63541666666666996</v>
      </c>
    </row>
    <row r="107" spans="2:33" ht="16.2">
      <c r="B107" s="4"/>
      <c r="AG107" s="59">
        <v>0.63888888888889195</v>
      </c>
    </row>
    <row r="108" spans="2:33" ht="16.2">
      <c r="B108" s="4"/>
      <c r="AG108" s="59">
        <v>0.64236111111111505</v>
      </c>
    </row>
    <row r="109" spans="2:33" ht="16.2">
      <c r="B109" s="4"/>
      <c r="AG109" s="59">
        <v>0.64583333333333703</v>
      </c>
    </row>
    <row r="110" spans="2:33" ht="16.2">
      <c r="B110" s="4"/>
      <c r="AG110" s="59">
        <v>0.64930555555555902</v>
      </c>
    </row>
    <row r="111" spans="2:33" ht="16.2">
      <c r="B111" s="4"/>
      <c r="AG111" s="59">
        <v>0.65277777777778101</v>
      </c>
    </row>
    <row r="112" spans="2:33" ht="16.2">
      <c r="B112" s="4"/>
      <c r="AG112" s="59">
        <v>0.656250000000004</v>
      </c>
    </row>
    <row r="113" spans="2:33" ht="16.2">
      <c r="B113" s="4"/>
      <c r="AG113" s="59">
        <v>0.65972222222222598</v>
      </c>
    </row>
    <row r="114" spans="2:33" ht="16.2">
      <c r="B114" s="4"/>
      <c r="AG114" s="59">
        <v>0.66319444444444797</v>
      </c>
    </row>
    <row r="115" spans="2:33" ht="16.2">
      <c r="B115" s="4"/>
      <c r="AG115" s="59">
        <v>0.66666666666666996</v>
      </c>
    </row>
    <row r="116" spans="2:33" ht="16.2">
      <c r="B116" s="4"/>
      <c r="AG116" s="59">
        <v>0.67013888888889295</v>
      </c>
    </row>
    <row r="117" spans="2:33" ht="16.2">
      <c r="B117" s="4"/>
      <c r="AG117" s="59">
        <v>0.67361111111111505</v>
      </c>
    </row>
    <row r="118" spans="2:33" ht="16.2">
      <c r="B118" s="4"/>
      <c r="AG118" s="59">
        <v>0.67708333333333703</v>
      </c>
    </row>
    <row r="119" spans="2:33" ht="16.2">
      <c r="B119" s="4"/>
      <c r="AG119" s="59">
        <v>0.68055555555556002</v>
      </c>
    </row>
    <row r="120" spans="2:33" ht="16.2">
      <c r="B120" s="4"/>
      <c r="AG120" s="59">
        <v>0.68402777777778201</v>
      </c>
    </row>
    <row r="121" spans="2:33" ht="16.2">
      <c r="B121" s="4"/>
      <c r="AG121" s="59">
        <v>0.687500000000004</v>
      </c>
    </row>
    <row r="122" spans="2:33" ht="16.2">
      <c r="B122" s="4"/>
      <c r="AG122" s="59">
        <v>0.69097222222222598</v>
      </c>
    </row>
    <row r="123" spans="2:33" ht="16.2">
      <c r="B123" s="4"/>
      <c r="AG123" s="59">
        <v>0.69444444444444897</v>
      </c>
    </row>
    <row r="124" spans="2:33" ht="16.2">
      <c r="B124" s="4"/>
      <c r="AG124" s="59">
        <v>0.69791666666667096</v>
      </c>
    </row>
    <row r="125" spans="2:33" ht="16.2">
      <c r="B125" s="4"/>
      <c r="AG125" s="59">
        <v>0.70138888888889295</v>
      </c>
    </row>
    <row r="126" spans="2:33" ht="16.2">
      <c r="B126" s="4"/>
      <c r="AG126" s="59">
        <v>0.70486111111111505</v>
      </c>
    </row>
    <row r="127" spans="2:33" ht="16.2">
      <c r="B127" s="4"/>
      <c r="AG127" s="59">
        <v>0.70833333333333803</v>
      </c>
    </row>
    <row r="128" spans="2:33" ht="16.2">
      <c r="B128" s="4"/>
      <c r="AG128" s="59">
        <v>0.71180555555556002</v>
      </c>
    </row>
    <row r="129" spans="2:33" ht="16.2">
      <c r="B129" s="4"/>
      <c r="AG129" s="59">
        <v>0.71527777777778201</v>
      </c>
    </row>
    <row r="130" spans="2:33" ht="16.2">
      <c r="B130" s="4"/>
      <c r="AG130" s="59">
        <v>0.718750000000004</v>
      </c>
    </row>
    <row r="131" spans="2:33" ht="16.2">
      <c r="B131" s="4"/>
      <c r="AG131" s="59">
        <v>0.72222222222222698</v>
      </c>
    </row>
    <row r="132" spans="2:33" ht="16.2">
      <c r="B132" s="4"/>
      <c r="AG132" s="59">
        <v>0.72569444444444897</v>
      </c>
    </row>
    <row r="133" spans="2:33" ht="16.2">
      <c r="B133" s="4"/>
      <c r="AG133" s="59">
        <v>0.72916666666667096</v>
      </c>
    </row>
    <row r="134" spans="2:33" ht="16.2">
      <c r="B134" s="4"/>
      <c r="AG134" s="59">
        <v>0.73263888888889395</v>
      </c>
    </row>
    <row r="135" spans="2:33" ht="16.2">
      <c r="B135" s="4"/>
      <c r="AG135" s="59">
        <v>0.73611111111111605</v>
      </c>
    </row>
    <row r="136" spans="2:33" ht="16.2">
      <c r="B136" s="4"/>
      <c r="AG136" s="59">
        <v>0.73958333333333803</v>
      </c>
    </row>
    <row r="137" spans="2:33" ht="16.2">
      <c r="B137" s="4"/>
      <c r="AG137" s="59">
        <v>0.74305555555556002</v>
      </c>
    </row>
    <row r="138" spans="2:33" ht="16.2">
      <c r="B138" s="4"/>
      <c r="AG138" s="59">
        <v>0.74652777777778301</v>
      </c>
    </row>
    <row r="139" spans="2:33" ht="16.2">
      <c r="B139" s="4"/>
      <c r="AG139" s="59">
        <v>0.750000000000005</v>
      </c>
    </row>
    <row r="140" spans="2:33">
      <c r="AG140" s="59">
        <v>0.75347222222222698</v>
      </c>
    </row>
    <row r="141" spans="2:33">
      <c r="AG141" s="59">
        <v>0.75694444444444897</v>
      </c>
    </row>
    <row r="142" spans="2:33">
      <c r="AG142" s="59">
        <v>0.76041666666667196</v>
      </c>
    </row>
    <row r="143" spans="2:33">
      <c r="AG143" s="59">
        <v>0.76388888888889395</v>
      </c>
    </row>
    <row r="144" spans="2:33">
      <c r="AG144" s="59">
        <v>0.76736111111111605</v>
      </c>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C27:O27"/>
    <mergeCell ref="P27:R27"/>
    <mergeCell ref="S27:U27"/>
    <mergeCell ref="V27:X27"/>
    <mergeCell ref="Y27:AC27"/>
    <mergeCell ref="V28:X28"/>
    <mergeCell ref="Y28:AC28"/>
    <mergeCell ref="B30:AC30"/>
    <mergeCell ref="B31:AC31"/>
    <mergeCell ref="C28:O28"/>
    <mergeCell ref="P28:R28"/>
    <mergeCell ref="S28:U28"/>
    <mergeCell ref="C26:O26"/>
    <mergeCell ref="P26:R26"/>
    <mergeCell ref="S26:U26"/>
    <mergeCell ref="V26:X26"/>
    <mergeCell ref="Y26:AC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dataValidations count="2">
    <dataValidation type="list" allowBlank="1" showInputMessage="1" showErrorMessage="1" sqref="V19:V28 P19:P28 S19:S28" xr:uid="{5266290B-4882-4462-B561-C9FA35F9403A}">
      <formula1>$AH$19:$AH$22</formula1>
    </dataValidation>
    <dataValidation type="list" allowBlank="1" showInputMessage="1" showErrorMessage="1" sqref="M10:P11 R10:U11" xr:uid="{7D7685FD-1332-424B-A134-13ABAC099A3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B052-CCC1-4D7E-91FB-AFB46C319F05}">
  <sheetPr codeName="Sheet41"/>
  <dimension ref="A1:AO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407</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1.25" customHeight="1">
      <c r="A19" s="27"/>
      <c r="B19" s="57" t="s">
        <v>29</v>
      </c>
      <c r="C19" s="396" t="s">
        <v>259</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1.25" customHeight="1">
      <c r="A20" s="27"/>
      <c r="B20" s="57" t="s">
        <v>30</v>
      </c>
      <c r="C20" s="396" t="s">
        <v>260</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1.25" customHeight="1">
      <c r="A21" s="27"/>
      <c r="B21" s="57" t="s">
        <v>31</v>
      </c>
      <c r="C21" s="296" t="s">
        <v>261</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62.25" customHeight="1">
      <c r="A22" s="27"/>
      <c r="B22" s="57" t="s">
        <v>32</v>
      </c>
      <c r="C22" s="296" t="s">
        <v>262</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8" customHeight="1" thickBot="1">
      <c r="A23" s="27"/>
      <c r="B23" s="57" t="s">
        <v>33</v>
      </c>
      <c r="C23" s="296" t="s">
        <v>263</v>
      </c>
      <c r="D23" s="297"/>
      <c r="E23" s="297"/>
      <c r="F23" s="297"/>
      <c r="G23" s="297"/>
      <c r="H23" s="297"/>
      <c r="I23" s="297"/>
      <c r="J23" s="297"/>
      <c r="K23" s="297"/>
      <c r="L23" s="297"/>
      <c r="M23" s="297"/>
      <c r="N23" s="297"/>
      <c r="O23" s="298"/>
      <c r="P23" s="300"/>
      <c r="Q23" s="284"/>
      <c r="R23" s="286"/>
      <c r="S23" s="283"/>
      <c r="T23" s="284"/>
      <c r="U23" s="286"/>
      <c r="V23" s="283"/>
      <c r="W23" s="284"/>
      <c r="X23" s="286"/>
      <c r="Y23" s="379"/>
      <c r="Z23" s="380"/>
      <c r="AA23" s="380"/>
      <c r="AB23" s="380"/>
      <c r="AC23" s="381"/>
      <c r="AD23" s="27"/>
      <c r="AE23" s="27"/>
      <c r="AF23" s="40"/>
      <c r="AG23" s="59">
        <v>0.34722222222222199</v>
      </c>
    </row>
    <row r="24" spans="1:41" ht="41.25" customHeight="1">
      <c r="A24" s="27"/>
      <c r="B24" s="57"/>
      <c r="C24" s="500"/>
      <c r="D24" s="501"/>
      <c r="E24" s="501"/>
      <c r="F24" s="501"/>
      <c r="G24" s="501"/>
      <c r="H24" s="501"/>
      <c r="I24" s="501"/>
      <c r="J24" s="501"/>
      <c r="K24" s="501"/>
      <c r="L24" s="501"/>
      <c r="M24" s="501"/>
      <c r="N24" s="501"/>
      <c r="O24" s="502"/>
      <c r="P24" s="458"/>
      <c r="Q24" s="459"/>
      <c r="R24" s="503"/>
      <c r="S24" s="458"/>
      <c r="T24" s="459"/>
      <c r="U24" s="459"/>
      <c r="V24" s="408"/>
      <c r="W24" s="408"/>
      <c r="X24" s="408"/>
      <c r="Y24" s="454"/>
      <c r="Z24" s="454"/>
      <c r="AA24" s="454"/>
      <c r="AB24" s="454"/>
      <c r="AC24" s="454"/>
      <c r="AD24" s="27"/>
      <c r="AE24" s="27"/>
      <c r="AF24" s="40"/>
      <c r="AG24" s="59">
        <v>0.35069444444444497</v>
      </c>
      <c r="AH24" s="40"/>
      <c r="AI24" s="40"/>
      <c r="AJ24" s="40"/>
      <c r="AK24" s="40"/>
      <c r="AL24" s="40"/>
      <c r="AM24" s="40"/>
      <c r="AN24" s="40"/>
    </row>
    <row r="25" spans="1:41" ht="41.25" customHeight="1">
      <c r="A25" s="27"/>
      <c r="B25" s="57"/>
      <c r="C25" s="500"/>
      <c r="D25" s="501"/>
      <c r="E25" s="501"/>
      <c r="F25" s="501"/>
      <c r="G25" s="501"/>
      <c r="H25" s="501"/>
      <c r="I25" s="501"/>
      <c r="J25" s="501"/>
      <c r="K25" s="501"/>
      <c r="L25" s="501"/>
      <c r="M25" s="501"/>
      <c r="N25" s="501"/>
      <c r="O25" s="502"/>
      <c r="P25" s="458"/>
      <c r="Q25" s="459"/>
      <c r="R25" s="503"/>
      <c r="S25" s="458"/>
      <c r="T25" s="459"/>
      <c r="U25" s="459"/>
      <c r="V25" s="408"/>
      <c r="W25" s="408"/>
      <c r="X25" s="408"/>
      <c r="Y25" s="454"/>
      <c r="Z25" s="454"/>
      <c r="AA25" s="454"/>
      <c r="AB25" s="454"/>
      <c r="AC25" s="454"/>
      <c r="AD25" s="27"/>
      <c r="AE25" s="27"/>
      <c r="AF25" s="40"/>
      <c r="AG25" s="59">
        <v>0.35416666666666702</v>
      </c>
      <c r="AH25" s="40"/>
      <c r="AI25" s="40"/>
      <c r="AJ25" s="40"/>
      <c r="AK25" s="40"/>
      <c r="AL25" s="40"/>
      <c r="AM25" s="40"/>
      <c r="AN25" s="40"/>
    </row>
    <row r="26" spans="1:41" ht="41.25" customHeight="1">
      <c r="A26" s="27"/>
      <c r="B26" s="158"/>
      <c r="C26" s="500"/>
      <c r="D26" s="501"/>
      <c r="E26" s="501"/>
      <c r="F26" s="501"/>
      <c r="G26" s="501"/>
      <c r="H26" s="501"/>
      <c r="I26" s="501"/>
      <c r="J26" s="501"/>
      <c r="K26" s="501"/>
      <c r="L26" s="501"/>
      <c r="M26" s="501"/>
      <c r="N26" s="501"/>
      <c r="O26" s="502"/>
      <c r="P26" s="458"/>
      <c r="Q26" s="459"/>
      <c r="R26" s="503"/>
      <c r="S26" s="458"/>
      <c r="T26" s="459"/>
      <c r="U26" s="459"/>
      <c r="V26" s="408"/>
      <c r="W26" s="408"/>
      <c r="X26" s="408"/>
      <c r="Y26" s="454"/>
      <c r="Z26" s="454"/>
      <c r="AA26" s="454"/>
      <c r="AB26" s="454"/>
      <c r="AC26" s="454"/>
      <c r="AD26" s="27"/>
      <c r="AE26" s="27"/>
      <c r="AF26" s="40"/>
      <c r="AG26" s="59">
        <v>0.35763888888888901</v>
      </c>
      <c r="AH26" s="40"/>
      <c r="AI26" s="40"/>
      <c r="AJ26" s="40"/>
      <c r="AK26" s="40"/>
      <c r="AL26" s="40"/>
      <c r="AM26" s="40"/>
      <c r="AN26" s="40"/>
    </row>
    <row r="27" spans="1:41" ht="41.25" customHeight="1">
      <c r="A27" s="27"/>
      <c r="B27" s="158"/>
      <c r="C27" s="500"/>
      <c r="D27" s="501"/>
      <c r="E27" s="501"/>
      <c r="F27" s="501"/>
      <c r="G27" s="501"/>
      <c r="H27" s="501"/>
      <c r="I27" s="501"/>
      <c r="J27" s="501"/>
      <c r="K27" s="501"/>
      <c r="L27" s="501"/>
      <c r="M27" s="501"/>
      <c r="N27" s="501"/>
      <c r="O27" s="502"/>
      <c r="P27" s="458"/>
      <c r="Q27" s="459"/>
      <c r="R27" s="503"/>
      <c r="S27" s="458"/>
      <c r="T27" s="459"/>
      <c r="U27" s="459"/>
      <c r="V27" s="408"/>
      <c r="W27" s="408"/>
      <c r="X27" s="408"/>
      <c r="Y27" s="454"/>
      <c r="Z27" s="454"/>
      <c r="AA27" s="454"/>
      <c r="AB27" s="454"/>
      <c r="AC27" s="454"/>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5.25" customHeight="1">
      <c r="A32"/>
      <c r="B32" s="73"/>
      <c r="C32" s="27"/>
      <c r="D32" s="27"/>
      <c r="E32" s="27"/>
      <c r="F32" s="27"/>
      <c r="G32" s="27"/>
      <c r="H32" s="27"/>
      <c r="I32" s="27"/>
      <c r="J32" s="27"/>
      <c r="K32" s="27"/>
      <c r="L32" s="27"/>
      <c r="M32" s="27"/>
      <c r="N32" s="27"/>
      <c r="O32" s="27"/>
      <c r="P32" s="27"/>
      <c r="Q32" s="27"/>
      <c r="R32"/>
      <c r="S32"/>
      <c r="T32"/>
      <c r="U32"/>
      <c r="V32"/>
      <c r="W32"/>
      <c r="X32"/>
      <c r="Y32"/>
      <c r="Z32"/>
      <c r="AA32"/>
      <c r="AB32"/>
      <c r="AC32"/>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s="150"/>
    </row>
    <row r="46" spans="1:41"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6.2">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B30:AC30"/>
    <mergeCell ref="B31:AC31"/>
    <mergeCell ref="C27:O27"/>
    <mergeCell ref="P27:R27"/>
    <mergeCell ref="S27:U27"/>
    <mergeCell ref="V27:X27"/>
    <mergeCell ref="C25:O25"/>
    <mergeCell ref="P28:R28"/>
    <mergeCell ref="S28:U28"/>
    <mergeCell ref="V25:X25"/>
    <mergeCell ref="Y25:AC25"/>
    <mergeCell ref="C26:O26"/>
    <mergeCell ref="P26:R26"/>
    <mergeCell ref="S26:U26"/>
    <mergeCell ref="V26:X26"/>
    <mergeCell ref="Y26:AC26"/>
    <mergeCell ref="Y23:AC23"/>
    <mergeCell ref="V28:X28"/>
    <mergeCell ref="Y28:AC28"/>
    <mergeCell ref="C24:O24"/>
    <mergeCell ref="P24:R24"/>
    <mergeCell ref="S24:U24"/>
    <mergeCell ref="P25:R25"/>
    <mergeCell ref="S25:U25"/>
    <mergeCell ref="C23:O23"/>
    <mergeCell ref="P23:R23"/>
    <mergeCell ref="S23:U23"/>
    <mergeCell ref="V23:X23"/>
    <mergeCell ref="Y27:AC27"/>
    <mergeCell ref="C28:O28"/>
    <mergeCell ref="V24:X24"/>
    <mergeCell ref="Y24:AC24"/>
    <mergeCell ref="C22:O22"/>
    <mergeCell ref="P22:R22"/>
    <mergeCell ref="S22:U22"/>
    <mergeCell ref="V22:X22"/>
    <mergeCell ref="Y22:AC22"/>
    <mergeCell ref="C21:O21"/>
    <mergeCell ref="P21:R21"/>
    <mergeCell ref="S21:U21"/>
    <mergeCell ref="V21:X21"/>
    <mergeCell ref="Y21:AC21"/>
    <mergeCell ref="C19:O19"/>
    <mergeCell ref="P19:R19"/>
    <mergeCell ref="S19:U19"/>
    <mergeCell ref="V19:X19"/>
    <mergeCell ref="B18:O18"/>
    <mergeCell ref="P18:R18"/>
    <mergeCell ref="S18:U18"/>
    <mergeCell ref="V18:X18"/>
    <mergeCell ref="AH16:AH17"/>
    <mergeCell ref="Y19:AC19"/>
    <mergeCell ref="AI16:AJ16"/>
    <mergeCell ref="AM16:AN16"/>
    <mergeCell ref="AK16:AL16"/>
    <mergeCell ref="AK18:AL18"/>
    <mergeCell ref="AM18:AN18"/>
    <mergeCell ref="Y18:AC18"/>
    <mergeCell ref="AI18:AJ18"/>
    <mergeCell ref="B16:O17"/>
    <mergeCell ref="P16:R17"/>
    <mergeCell ref="S16:U17"/>
    <mergeCell ref="V16:X17"/>
    <mergeCell ref="Y16:AC17"/>
    <mergeCell ref="C20:O20"/>
    <mergeCell ref="P20:R20"/>
    <mergeCell ref="S20:U20"/>
    <mergeCell ref="V20:X20"/>
    <mergeCell ref="Y20:AC20"/>
    <mergeCell ref="Y10:AC11"/>
    <mergeCell ref="E11:I11"/>
    <mergeCell ref="M11:P11"/>
    <mergeCell ref="R11:U11"/>
    <mergeCell ref="B13:C14"/>
    <mergeCell ref="B10:C11"/>
    <mergeCell ref="E10:I10"/>
    <mergeCell ref="J10:K11"/>
    <mergeCell ref="M10:P10"/>
    <mergeCell ref="R10:U10"/>
    <mergeCell ref="V10:X11"/>
    <mergeCell ref="E13:U13"/>
    <mergeCell ref="V13:X14"/>
    <mergeCell ref="Y13:AC14"/>
    <mergeCell ref="E14:U14"/>
    <mergeCell ref="B3:AC3"/>
    <mergeCell ref="B6:C6"/>
    <mergeCell ref="D6:AC6"/>
    <mergeCell ref="B7:C7"/>
    <mergeCell ref="D7:AC7"/>
  </mergeCells>
  <phoneticPr fontId="28"/>
  <dataValidations count="2">
    <dataValidation type="list" allowBlank="1" showInputMessage="1" showErrorMessage="1" sqref="P19:P28 S19:S28 V19:V28" xr:uid="{D3C2805A-216E-4482-9043-DF6F4D096972}">
      <formula1>$AH$19:$AH$22</formula1>
    </dataValidation>
    <dataValidation type="list" allowBlank="1" showInputMessage="1" showErrorMessage="1" sqref="R10:U11 M10:P11" xr:uid="{A6802774-0F02-49F3-84AE-DAC225FE5B8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2F821-A15D-40BF-B0D3-9858A88CB448}">
  <sheetPr codeName="Sheet40"/>
  <dimension ref="A1:AO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408</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0"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0"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0" ht="42" customHeight="1">
      <c r="A19" s="27"/>
      <c r="B19" s="57" t="s">
        <v>29</v>
      </c>
      <c r="C19" s="396" t="s">
        <v>284</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0" ht="42" customHeight="1">
      <c r="A20" s="27"/>
      <c r="B20" s="57" t="s">
        <v>30</v>
      </c>
      <c r="C20" s="396" t="s">
        <v>285</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0" ht="42" customHeight="1">
      <c r="A21" s="27"/>
      <c r="B21" s="57" t="s">
        <v>31</v>
      </c>
      <c r="C21" s="296" t="s">
        <v>287</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0" ht="60" customHeight="1">
      <c r="A22" s="27"/>
      <c r="B22" s="57" t="s">
        <v>32</v>
      </c>
      <c r="C22" s="296" t="s">
        <v>286</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0" ht="48" customHeight="1" thickBot="1">
      <c r="A23" s="27"/>
      <c r="B23" s="57" t="s">
        <v>33</v>
      </c>
      <c r="C23" s="296" t="s">
        <v>264</v>
      </c>
      <c r="D23" s="297"/>
      <c r="E23" s="297"/>
      <c r="F23" s="297"/>
      <c r="G23" s="297"/>
      <c r="H23" s="297"/>
      <c r="I23" s="297"/>
      <c r="J23" s="297"/>
      <c r="K23" s="297"/>
      <c r="L23" s="297"/>
      <c r="M23" s="297"/>
      <c r="N23" s="297"/>
      <c r="O23" s="297"/>
      <c r="P23" s="300"/>
      <c r="Q23" s="284"/>
      <c r="R23" s="286"/>
      <c r="S23" s="283"/>
      <c r="T23" s="284"/>
      <c r="U23" s="286"/>
      <c r="V23" s="283"/>
      <c r="W23" s="284"/>
      <c r="X23" s="286"/>
      <c r="Y23" s="379"/>
      <c r="Z23" s="380"/>
      <c r="AA23" s="380"/>
      <c r="AB23" s="380"/>
      <c r="AC23" s="381"/>
      <c r="AD23" s="27"/>
      <c r="AE23" s="27"/>
      <c r="AF23" s="40"/>
      <c r="AG23" s="59">
        <v>0.34722222222222199</v>
      </c>
    </row>
    <row r="24" spans="1:40" ht="42" customHeight="1">
      <c r="A24" s="27"/>
      <c r="B24" s="158"/>
      <c r="C24" s="500"/>
      <c r="D24" s="501"/>
      <c r="E24" s="501"/>
      <c r="F24" s="501"/>
      <c r="G24" s="501"/>
      <c r="H24" s="501"/>
      <c r="I24" s="501"/>
      <c r="J24" s="501"/>
      <c r="K24" s="501"/>
      <c r="L24" s="501"/>
      <c r="M24" s="501"/>
      <c r="N24" s="501"/>
      <c r="O24" s="502"/>
      <c r="P24" s="458"/>
      <c r="Q24" s="459"/>
      <c r="R24" s="503"/>
      <c r="S24" s="458"/>
      <c r="T24" s="459"/>
      <c r="U24" s="459"/>
      <c r="V24" s="408"/>
      <c r="W24" s="408"/>
      <c r="X24" s="408"/>
      <c r="Y24" s="454"/>
      <c r="Z24" s="454"/>
      <c r="AA24" s="454"/>
      <c r="AB24" s="454"/>
      <c r="AC24" s="454"/>
      <c r="AD24" s="27"/>
      <c r="AE24" s="27"/>
      <c r="AF24" s="40"/>
      <c r="AG24" s="59">
        <v>0.35069444444444497</v>
      </c>
      <c r="AH24" s="40"/>
      <c r="AI24" s="40"/>
      <c r="AJ24" s="40"/>
      <c r="AK24" s="40"/>
      <c r="AL24" s="40"/>
      <c r="AM24" s="40"/>
      <c r="AN24" s="40"/>
    </row>
    <row r="25" spans="1:40" ht="42" customHeight="1">
      <c r="A25" s="27"/>
      <c r="B25" s="158"/>
      <c r="C25" s="500"/>
      <c r="D25" s="501"/>
      <c r="E25" s="501"/>
      <c r="F25" s="501"/>
      <c r="G25" s="501"/>
      <c r="H25" s="501"/>
      <c r="I25" s="501"/>
      <c r="J25" s="501"/>
      <c r="K25" s="501"/>
      <c r="L25" s="501"/>
      <c r="M25" s="501"/>
      <c r="N25" s="501"/>
      <c r="O25" s="502"/>
      <c r="P25" s="458"/>
      <c r="Q25" s="459"/>
      <c r="R25" s="503"/>
      <c r="S25" s="458"/>
      <c r="T25" s="459"/>
      <c r="U25" s="459"/>
      <c r="V25" s="408"/>
      <c r="W25" s="408"/>
      <c r="X25" s="408"/>
      <c r="Y25" s="454"/>
      <c r="Z25" s="454"/>
      <c r="AA25" s="454"/>
      <c r="AB25" s="454"/>
      <c r="AC25" s="454"/>
      <c r="AD25" s="27"/>
      <c r="AE25" s="27"/>
      <c r="AF25" s="40"/>
      <c r="AG25" s="59">
        <v>0.35416666666666702</v>
      </c>
      <c r="AH25" s="40"/>
      <c r="AI25" s="40"/>
      <c r="AJ25" s="40"/>
      <c r="AK25" s="40"/>
      <c r="AL25" s="40"/>
      <c r="AM25" s="40"/>
      <c r="AN25" s="40"/>
    </row>
    <row r="26" spans="1:40" ht="42" customHeight="1">
      <c r="A26" s="27"/>
      <c r="B26" s="158"/>
      <c r="C26" s="500"/>
      <c r="D26" s="501"/>
      <c r="E26" s="501"/>
      <c r="F26" s="501"/>
      <c r="G26" s="501"/>
      <c r="H26" s="501"/>
      <c r="I26" s="501"/>
      <c r="J26" s="501"/>
      <c r="K26" s="501"/>
      <c r="L26" s="501"/>
      <c r="M26" s="501"/>
      <c r="N26" s="501"/>
      <c r="O26" s="502"/>
      <c r="P26" s="458"/>
      <c r="Q26" s="459"/>
      <c r="R26" s="503"/>
      <c r="S26" s="458"/>
      <c r="T26" s="459"/>
      <c r="U26" s="459"/>
      <c r="V26" s="408"/>
      <c r="W26" s="408"/>
      <c r="X26" s="408"/>
      <c r="Y26" s="454"/>
      <c r="Z26" s="454"/>
      <c r="AA26" s="454"/>
      <c r="AB26" s="454"/>
      <c r="AC26" s="454"/>
      <c r="AD26" s="27"/>
      <c r="AE26" s="27"/>
      <c r="AF26" s="40"/>
      <c r="AG26" s="59">
        <v>0.35763888888888901</v>
      </c>
      <c r="AH26" s="40"/>
      <c r="AI26" s="40"/>
      <c r="AJ26" s="40"/>
      <c r="AK26" s="40"/>
      <c r="AL26" s="40"/>
      <c r="AM26" s="40"/>
      <c r="AN26" s="40"/>
    </row>
    <row r="27" spans="1:40" ht="41.25" customHeight="1">
      <c r="A27" s="27"/>
      <c r="B27" s="158"/>
      <c r="C27" s="500"/>
      <c r="D27" s="501"/>
      <c r="E27" s="501"/>
      <c r="F27" s="501"/>
      <c r="G27" s="501"/>
      <c r="H27" s="501"/>
      <c r="I27" s="501"/>
      <c r="J27" s="501"/>
      <c r="K27" s="501"/>
      <c r="L27" s="501"/>
      <c r="M27" s="501"/>
      <c r="N27" s="501"/>
      <c r="O27" s="502"/>
      <c r="P27" s="458"/>
      <c r="Q27" s="459"/>
      <c r="R27" s="503"/>
      <c r="S27" s="458"/>
      <c r="T27" s="459"/>
      <c r="U27" s="459"/>
      <c r="V27" s="408"/>
      <c r="W27" s="408"/>
      <c r="X27" s="408"/>
      <c r="Y27" s="454"/>
      <c r="Z27" s="454"/>
      <c r="AA27" s="454"/>
      <c r="AB27" s="454"/>
      <c r="AC27" s="454"/>
      <c r="AD27" s="27"/>
      <c r="AE27" s="27"/>
      <c r="AF27" s="40"/>
      <c r="AG27" s="59">
        <v>0.36111111111111099</v>
      </c>
      <c r="AH27" s="40"/>
      <c r="AI27" s="40"/>
      <c r="AJ27" s="40"/>
      <c r="AK27" s="40"/>
      <c r="AL27" s="40"/>
      <c r="AM27" s="40"/>
      <c r="AN27" s="40"/>
    </row>
    <row r="28" spans="1:40"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0"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0"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0"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0" ht="15.75" customHeight="1">
      <c r="A32" s="27"/>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40"/>
      <c r="AG32" s="59">
        <v>0.37847222222222299</v>
      </c>
      <c r="AH32" s="40"/>
      <c r="AI32" s="40"/>
      <c r="AJ32" s="40"/>
      <c r="AK32" s="40"/>
      <c r="AL32" s="40"/>
      <c r="AM32" s="40"/>
      <c r="AN32" s="4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73"/>
      <c r="C45" s="27"/>
      <c r="D45" s="27"/>
      <c r="E45" s="27"/>
      <c r="F45" s="27"/>
      <c r="G45" s="27"/>
      <c r="H45" s="27"/>
      <c r="I45" s="27"/>
      <c r="J45" s="27"/>
      <c r="K45" s="27"/>
      <c r="L45" s="27"/>
      <c r="M45" s="27"/>
      <c r="N45" s="27"/>
      <c r="O45" s="27"/>
      <c r="P45" s="27"/>
      <c r="Q45" s="27"/>
      <c r="R45"/>
      <c r="S45"/>
      <c r="T45"/>
      <c r="U45"/>
      <c r="V45"/>
      <c r="W45"/>
      <c r="X45"/>
      <c r="Y45"/>
      <c r="Z45"/>
      <c r="AA45"/>
      <c r="AB45"/>
      <c r="AC45"/>
      <c r="AD45"/>
      <c r="AE45"/>
      <c r="AG45" s="59">
        <v>0.42361111111111199</v>
      </c>
      <c r="AO45" s="150"/>
    </row>
    <row r="46" spans="1:41" s="22" customFormat="1" ht="15.75" customHeight="1">
      <c r="A46"/>
      <c r="B46" s="73"/>
      <c r="C46" s="27"/>
      <c r="D46" s="27"/>
      <c r="E46" s="27"/>
      <c r="F46" s="27"/>
      <c r="G46" s="27"/>
      <c r="H46" s="27"/>
      <c r="I46" s="27"/>
      <c r="J46" s="27"/>
      <c r="K46" s="27"/>
      <c r="L46" s="27"/>
      <c r="M46" s="27"/>
      <c r="N46" s="27"/>
      <c r="O46" s="27"/>
      <c r="P46" s="27"/>
      <c r="Q46" s="27"/>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1:41"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c r="AO145" s="150"/>
    </row>
    <row r="146" spans="1:41"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c r="AO146" s="150"/>
    </row>
    <row r="147" spans="1:41"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c r="AO147" s="150"/>
    </row>
    <row r="148" spans="1:41">
      <c r="AG148" s="59">
        <v>0.781250000000005</v>
      </c>
    </row>
    <row r="149" spans="1:41">
      <c r="AG149" s="59">
        <v>0.78472222222222798</v>
      </c>
    </row>
    <row r="150" spans="1:41">
      <c r="AG150" s="59">
        <v>0.79166666666666663</v>
      </c>
    </row>
  </sheetData>
  <mergeCells count="89">
    <mergeCell ref="B31:AC31"/>
    <mergeCell ref="C27:O27"/>
    <mergeCell ref="P27:R27"/>
    <mergeCell ref="S27:U27"/>
    <mergeCell ref="V27:X27"/>
    <mergeCell ref="C28:O28"/>
    <mergeCell ref="P28:R28"/>
    <mergeCell ref="S28:U28"/>
    <mergeCell ref="V28:X28"/>
    <mergeCell ref="Y27:AC27"/>
    <mergeCell ref="B30:AC30"/>
    <mergeCell ref="Y28:AC28"/>
    <mergeCell ref="Y26:AC26"/>
    <mergeCell ref="C25:O25"/>
    <mergeCell ref="Y25:AC25"/>
    <mergeCell ref="P24:R24"/>
    <mergeCell ref="S24:U24"/>
    <mergeCell ref="V24:X24"/>
    <mergeCell ref="Y24:AC24"/>
    <mergeCell ref="P25:R25"/>
    <mergeCell ref="S25:U25"/>
    <mergeCell ref="V25:X25"/>
    <mergeCell ref="P26:R26"/>
    <mergeCell ref="S26:U26"/>
    <mergeCell ref="V26:X26"/>
    <mergeCell ref="C24:O24"/>
    <mergeCell ref="C26:O26"/>
    <mergeCell ref="C21:O21"/>
    <mergeCell ref="P21:R21"/>
    <mergeCell ref="S21:U21"/>
    <mergeCell ref="V21:X21"/>
    <mergeCell ref="Y21:AC21"/>
    <mergeCell ref="C22:O22"/>
    <mergeCell ref="C23:O23"/>
    <mergeCell ref="P23:R23"/>
    <mergeCell ref="S23:U23"/>
    <mergeCell ref="V23:X23"/>
    <mergeCell ref="Y23:AC23"/>
    <mergeCell ref="P22:R22"/>
    <mergeCell ref="S22:U22"/>
    <mergeCell ref="V22:X22"/>
    <mergeCell ref="Y22:AC22"/>
    <mergeCell ref="AK16:AL16"/>
    <mergeCell ref="AK18:AL18"/>
    <mergeCell ref="AM16:AN16"/>
    <mergeCell ref="AH16:AH17"/>
    <mergeCell ref="AM18:AN18"/>
    <mergeCell ref="AI18:AJ18"/>
    <mergeCell ref="Y18:AC18"/>
    <mergeCell ref="B16:O17"/>
    <mergeCell ref="P16:R17"/>
    <mergeCell ref="Y20:AC20"/>
    <mergeCell ref="AI16:AJ16"/>
    <mergeCell ref="Y19:AC19"/>
    <mergeCell ref="Y16:AC17"/>
    <mergeCell ref="Y10:AC11"/>
    <mergeCell ref="E11:I11"/>
    <mergeCell ref="M11:P11"/>
    <mergeCell ref="R11:U11"/>
    <mergeCell ref="B13:C14"/>
    <mergeCell ref="V10:X11"/>
    <mergeCell ref="B10:C11"/>
    <mergeCell ref="E10:I10"/>
    <mergeCell ref="J10:K11"/>
    <mergeCell ref="M10:P10"/>
    <mergeCell ref="R10:U10"/>
    <mergeCell ref="E13:U13"/>
    <mergeCell ref="V13:X14"/>
    <mergeCell ref="Y13:AC14"/>
    <mergeCell ref="E14:U14"/>
    <mergeCell ref="B3:AC3"/>
    <mergeCell ref="B6:C6"/>
    <mergeCell ref="D6:AC6"/>
    <mergeCell ref="B7:C7"/>
    <mergeCell ref="D7:AC7"/>
    <mergeCell ref="C20:O20"/>
    <mergeCell ref="P20:R20"/>
    <mergeCell ref="S20:U20"/>
    <mergeCell ref="V20:X20"/>
    <mergeCell ref="V16:X17"/>
    <mergeCell ref="C19:O19"/>
    <mergeCell ref="P19:R19"/>
    <mergeCell ref="S19:U19"/>
    <mergeCell ref="V19:X19"/>
    <mergeCell ref="P18:R18"/>
    <mergeCell ref="S18:U18"/>
    <mergeCell ref="S16:U17"/>
    <mergeCell ref="B18:O18"/>
    <mergeCell ref="V18:X18"/>
  </mergeCells>
  <phoneticPr fontId="28"/>
  <dataValidations count="2">
    <dataValidation type="list" allowBlank="1" showInputMessage="1" showErrorMessage="1" sqref="V19:V28 S19:S28 P19:P28" xr:uid="{ABA30694-D2EA-4454-865E-96F638F9CD28}">
      <formula1>$AH$19:$AH$22</formula1>
    </dataValidation>
    <dataValidation type="list" allowBlank="1" showInputMessage="1" showErrorMessage="1" sqref="M10:P11 R10:U11" xr:uid="{72BAE448-2414-4FA1-A777-98D69C87B594}">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935B8-679E-41FE-B1B2-2D5F0A93193C}">
  <sheetPr codeName="Sheet60"/>
  <dimension ref="A1:AO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409</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0"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0"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0" ht="42" customHeight="1">
      <c r="A19" s="27"/>
      <c r="B19" s="57" t="s">
        <v>29</v>
      </c>
      <c r="C19" s="396" t="s">
        <v>270</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0" ht="42" customHeight="1">
      <c r="A20" s="27"/>
      <c r="B20" s="57" t="s">
        <v>30</v>
      </c>
      <c r="C20" s="396" t="s">
        <v>271</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0" ht="42" customHeight="1">
      <c r="A21" s="27"/>
      <c r="B21" s="57" t="s">
        <v>31</v>
      </c>
      <c r="C21" s="296" t="s">
        <v>272</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0" ht="42" customHeight="1">
      <c r="A22" s="27"/>
      <c r="B22" s="57" t="s">
        <v>32</v>
      </c>
      <c r="C22" s="296" t="s">
        <v>273</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0" ht="48" customHeight="1" thickBot="1">
      <c r="A23" s="27"/>
      <c r="B23" s="57" t="s">
        <v>33</v>
      </c>
      <c r="C23" s="296" t="s">
        <v>274</v>
      </c>
      <c r="D23" s="297"/>
      <c r="E23" s="297"/>
      <c r="F23" s="297"/>
      <c r="G23" s="297"/>
      <c r="H23" s="297"/>
      <c r="I23" s="297"/>
      <c r="J23" s="297"/>
      <c r="K23" s="297"/>
      <c r="L23" s="297"/>
      <c r="M23" s="297"/>
      <c r="N23" s="297"/>
      <c r="O23" s="297"/>
      <c r="P23" s="300"/>
      <c r="Q23" s="284"/>
      <c r="R23" s="286"/>
      <c r="S23" s="283"/>
      <c r="T23" s="284"/>
      <c r="U23" s="286"/>
      <c r="V23" s="283"/>
      <c r="W23" s="284"/>
      <c r="X23" s="286"/>
      <c r="Y23" s="379"/>
      <c r="Z23" s="380"/>
      <c r="AA23" s="380"/>
      <c r="AB23" s="380"/>
      <c r="AC23" s="381"/>
      <c r="AD23" s="27"/>
      <c r="AE23" s="27"/>
      <c r="AF23" s="40"/>
      <c r="AG23" s="59">
        <v>0.34722222222222199</v>
      </c>
    </row>
    <row r="24" spans="1:40" ht="42" customHeight="1">
      <c r="A24" s="27"/>
      <c r="B24" s="57"/>
      <c r="C24" s="296"/>
      <c r="D24" s="297"/>
      <c r="E24" s="297"/>
      <c r="F24" s="297"/>
      <c r="G24" s="297"/>
      <c r="H24" s="297"/>
      <c r="I24" s="297"/>
      <c r="J24" s="297"/>
      <c r="K24" s="297"/>
      <c r="L24" s="297"/>
      <c r="M24" s="297"/>
      <c r="N24" s="297"/>
      <c r="O24" s="297"/>
      <c r="P24" s="458"/>
      <c r="Q24" s="459"/>
      <c r="R24" s="503"/>
      <c r="S24" s="458"/>
      <c r="T24" s="459"/>
      <c r="U24" s="459"/>
      <c r="V24" s="408"/>
      <c r="W24" s="408"/>
      <c r="X24" s="408"/>
      <c r="Y24" s="454"/>
      <c r="Z24" s="454"/>
      <c r="AA24" s="454"/>
      <c r="AB24" s="454"/>
      <c r="AC24" s="454"/>
      <c r="AD24" s="27"/>
      <c r="AE24" s="27"/>
      <c r="AF24" s="40"/>
      <c r="AG24" s="59">
        <v>0.35069444444444497</v>
      </c>
      <c r="AH24" s="40"/>
      <c r="AI24" s="40"/>
      <c r="AJ24" s="40"/>
      <c r="AK24" s="40"/>
      <c r="AL24" s="40"/>
      <c r="AM24" s="40"/>
      <c r="AN24" s="40"/>
    </row>
    <row r="25" spans="1:40" ht="42" customHeight="1">
      <c r="A25" s="27"/>
      <c r="B25" s="57"/>
      <c r="C25" s="500"/>
      <c r="D25" s="501"/>
      <c r="E25" s="501"/>
      <c r="F25" s="501"/>
      <c r="G25" s="501"/>
      <c r="H25" s="501"/>
      <c r="I25" s="501"/>
      <c r="J25" s="501"/>
      <c r="K25" s="501"/>
      <c r="L25" s="501"/>
      <c r="M25" s="501"/>
      <c r="N25" s="501"/>
      <c r="O25" s="502"/>
      <c r="P25" s="458"/>
      <c r="Q25" s="459"/>
      <c r="R25" s="503"/>
      <c r="S25" s="458"/>
      <c r="T25" s="459"/>
      <c r="U25" s="459"/>
      <c r="V25" s="408"/>
      <c r="W25" s="408"/>
      <c r="X25" s="408"/>
      <c r="Y25" s="454"/>
      <c r="Z25" s="454"/>
      <c r="AA25" s="454"/>
      <c r="AB25" s="454"/>
      <c r="AC25" s="454"/>
      <c r="AD25" s="27"/>
      <c r="AE25" s="27"/>
      <c r="AF25" s="40"/>
      <c r="AG25" s="59">
        <v>0.35416666666666702</v>
      </c>
      <c r="AH25" s="40"/>
      <c r="AI25" s="40"/>
      <c r="AJ25" s="40"/>
      <c r="AK25" s="40"/>
      <c r="AL25" s="40"/>
      <c r="AM25" s="40"/>
      <c r="AN25" s="40"/>
    </row>
    <row r="26" spans="1:40" ht="42" customHeight="1">
      <c r="A26" s="27"/>
      <c r="B26" s="57"/>
      <c r="C26" s="500"/>
      <c r="D26" s="501"/>
      <c r="E26" s="501"/>
      <c r="F26" s="501"/>
      <c r="G26" s="501"/>
      <c r="H26" s="501"/>
      <c r="I26" s="501"/>
      <c r="J26" s="501"/>
      <c r="K26" s="501"/>
      <c r="L26" s="501"/>
      <c r="M26" s="501"/>
      <c r="N26" s="501"/>
      <c r="O26" s="502"/>
      <c r="P26" s="458"/>
      <c r="Q26" s="459"/>
      <c r="R26" s="503"/>
      <c r="S26" s="458"/>
      <c r="T26" s="459"/>
      <c r="U26" s="459"/>
      <c r="V26" s="408"/>
      <c r="W26" s="408"/>
      <c r="X26" s="408"/>
      <c r="Y26" s="454"/>
      <c r="Z26" s="454"/>
      <c r="AA26" s="454"/>
      <c r="AB26" s="454"/>
      <c r="AC26" s="454"/>
      <c r="AD26" s="27"/>
      <c r="AE26" s="27"/>
      <c r="AF26" s="40"/>
      <c r="AG26" s="59">
        <v>0.35763888888888901</v>
      </c>
      <c r="AH26" s="40"/>
      <c r="AI26" s="40"/>
      <c r="AJ26" s="40"/>
      <c r="AK26" s="40"/>
      <c r="AL26" s="40"/>
      <c r="AM26" s="40"/>
      <c r="AN26" s="40"/>
    </row>
    <row r="27" spans="1:40" ht="41.25" customHeight="1">
      <c r="A27" s="27"/>
      <c r="B27" s="158"/>
      <c r="C27" s="500"/>
      <c r="D27" s="501"/>
      <c r="E27" s="501"/>
      <c r="F27" s="501"/>
      <c r="G27" s="501"/>
      <c r="H27" s="501"/>
      <c r="I27" s="501"/>
      <c r="J27" s="501"/>
      <c r="K27" s="501"/>
      <c r="L27" s="501"/>
      <c r="M27" s="501"/>
      <c r="N27" s="501"/>
      <c r="O27" s="502"/>
      <c r="P27" s="458"/>
      <c r="Q27" s="459"/>
      <c r="R27" s="503"/>
      <c r="S27" s="458"/>
      <c r="T27" s="459"/>
      <c r="U27" s="459"/>
      <c r="V27" s="408"/>
      <c r="W27" s="408"/>
      <c r="X27" s="408"/>
      <c r="Y27" s="454"/>
      <c r="Z27" s="454"/>
      <c r="AA27" s="454"/>
      <c r="AB27" s="454"/>
      <c r="AC27" s="454"/>
      <c r="AD27" s="27"/>
      <c r="AE27" s="27"/>
      <c r="AF27" s="40"/>
      <c r="AG27" s="59">
        <v>0.36111111111111099</v>
      </c>
      <c r="AH27" s="40"/>
      <c r="AI27" s="40"/>
      <c r="AJ27" s="40"/>
      <c r="AK27" s="40"/>
      <c r="AL27" s="40"/>
      <c r="AM27" s="40"/>
      <c r="AN27" s="40"/>
    </row>
    <row r="28" spans="1:40"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0"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0"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0"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0" ht="15.75" customHeight="1">
      <c r="A32" s="27"/>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40"/>
      <c r="AG32" s="59">
        <v>0.37847222222222299</v>
      </c>
      <c r="AH32" s="40"/>
      <c r="AI32" s="40"/>
      <c r="AJ32" s="40"/>
      <c r="AK32" s="40"/>
      <c r="AL32" s="40"/>
      <c r="AM32" s="40"/>
      <c r="AN32" s="4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73"/>
      <c r="C45" s="27"/>
      <c r="D45" s="27"/>
      <c r="E45" s="27"/>
      <c r="F45" s="27"/>
      <c r="G45" s="27"/>
      <c r="H45" s="27"/>
      <c r="I45" s="27"/>
      <c r="J45" s="27"/>
      <c r="K45" s="27"/>
      <c r="L45" s="27"/>
      <c r="M45" s="27"/>
      <c r="N45" s="27"/>
      <c r="O45" s="27"/>
      <c r="P45" s="27"/>
      <c r="Q45" s="27"/>
      <c r="R45"/>
      <c r="S45"/>
      <c r="T45"/>
      <c r="U45"/>
      <c r="V45"/>
      <c r="W45"/>
      <c r="X45"/>
      <c r="Y45"/>
      <c r="Z45"/>
      <c r="AA45"/>
      <c r="AB45"/>
      <c r="AC45"/>
      <c r="AD45"/>
      <c r="AE45"/>
      <c r="AG45" s="59">
        <v>0.42361111111111199</v>
      </c>
      <c r="AO45" s="150"/>
    </row>
    <row r="46" spans="1:41" s="22" customFormat="1" ht="15.75" customHeight="1">
      <c r="A46"/>
      <c r="B46" s="73"/>
      <c r="C46" s="27"/>
      <c r="D46" s="27"/>
      <c r="E46" s="27"/>
      <c r="F46" s="27"/>
      <c r="G46" s="27"/>
      <c r="H46" s="27"/>
      <c r="I46" s="27"/>
      <c r="J46" s="27"/>
      <c r="K46" s="27"/>
      <c r="L46" s="27"/>
      <c r="M46" s="27"/>
      <c r="N46" s="27"/>
      <c r="O46" s="27"/>
      <c r="P46" s="27"/>
      <c r="Q46" s="27"/>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1:41"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c r="AO145" s="150"/>
    </row>
    <row r="146" spans="1:41"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c r="AO146" s="150"/>
    </row>
    <row r="147" spans="1:41"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c r="AO147" s="150"/>
    </row>
    <row r="148" spans="1:41">
      <c r="AG148" s="59">
        <v>0.781250000000005</v>
      </c>
    </row>
    <row r="149" spans="1:41">
      <c r="AG149" s="59">
        <v>0.78472222222222798</v>
      </c>
    </row>
    <row r="150" spans="1:41">
      <c r="AG150" s="59">
        <v>0.79166666666666663</v>
      </c>
    </row>
  </sheetData>
  <mergeCells count="8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P26:R26"/>
    <mergeCell ref="S26:U26"/>
    <mergeCell ref="V26:X26"/>
    <mergeCell ref="Y26:AC26"/>
    <mergeCell ref="C27:O27"/>
    <mergeCell ref="P27:R27"/>
    <mergeCell ref="S27:U27"/>
    <mergeCell ref="V27:X27"/>
    <mergeCell ref="Y27:AC27"/>
    <mergeCell ref="C26:O26"/>
    <mergeCell ref="B31:AC31"/>
    <mergeCell ref="C28:O28"/>
    <mergeCell ref="P28:R28"/>
    <mergeCell ref="S28:U28"/>
    <mergeCell ref="V28:X28"/>
    <mergeCell ref="Y28:AC28"/>
    <mergeCell ref="B30:AC30"/>
  </mergeCells>
  <phoneticPr fontId="28"/>
  <dataValidations count="2">
    <dataValidation type="list" allowBlank="1" showInputMessage="1" showErrorMessage="1" sqref="V19:V28 S19:S28 P19:P28" xr:uid="{2FA9A883-DF1D-4FD8-B9D4-23B8DA895D74}">
      <formula1>$AH$19:$AH$22</formula1>
    </dataValidation>
    <dataValidation type="list" allowBlank="1" showInputMessage="1" showErrorMessage="1" sqref="R10:U11 M10:P11" xr:uid="{CF3DB4A7-15AB-4803-B264-E8553B03FA47}">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D81BE-F76D-49D6-94C1-F02AD33454F7}">
  <sheetPr codeName="Sheet39"/>
  <dimension ref="A1:AO150"/>
  <sheetViews>
    <sheetView topLeftCell="A28"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504" t="s">
        <v>410</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c r="AI7" s="40"/>
      <c r="AJ7" s="40"/>
      <c r="AK7" s="40"/>
      <c r="AL7" s="40"/>
      <c r="AM7" s="40"/>
      <c r="AN7" s="40"/>
    </row>
    <row r="8" spans="1:41" s="27" customFormat="1" ht="3"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1.25" customHeight="1">
      <c r="A19" s="27"/>
      <c r="B19" s="57" t="s">
        <v>29</v>
      </c>
      <c r="C19" s="396" t="s">
        <v>275</v>
      </c>
      <c r="D19" s="397"/>
      <c r="E19" s="397"/>
      <c r="F19" s="397"/>
      <c r="G19" s="397"/>
      <c r="H19" s="397"/>
      <c r="I19" s="397"/>
      <c r="J19" s="397"/>
      <c r="K19" s="397"/>
      <c r="L19" s="397"/>
      <c r="M19" s="397"/>
      <c r="N19" s="397"/>
      <c r="O19" s="398"/>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1.25" customHeight="1">
      <c r="A20" s="27"/>
      <c r="B20" s="57" t="s">
        <v>30</v>
      </c>
      <c r="C20" s="396" t="s">
        <v>276</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1.25" customHeight="1">
      <c r="A21" s="27"/>
      <c r="B21" s="57" t="s">
        <v>31</v>
      </c>
      <c r="C21" s="296" t="s">
        <v>277</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41.25" customHeight="1">
      <c r="A22" s="27"/>
      <c r="B22" s="57" t="s">
        <v>32</v>
      </c>
      <c r="C22" s="296" t="s">
        <v>278</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8" customHeight="1">
      <c r="A23" s="27"/>
      <c r="B23" s="57" t="s">
        <v>33</v>
      </c>
      <c r="C23" s="296" t="s">
        <v>375</v>
      </c>
      <c r="D23" s="297"/>
      <c r="E23" s="297"/>
      <c r="F23" s="297"/>
      <c r="G23" s="297"/>
      <c r="H23" s="297"/>
      <c r="I23" s="297"/>
      <c r="J23" s="297"/>
      <c r="K23" s="297"/>
      <c r="L23" s="297"/>
      <c r="M23" s="297"/>
      <c r="N23" s="297"/>
      <c r="O23" s="297"/>
      <c r="P23" s="301"/>
      <c r="Q23" s="302"/>
      <c r="R23" s="303"/>
      <c r="S23" s="306"/>
      <c r="T23" s="302"/>
      <c r="U23" s="307"/>
      <c r="V23" s="287"/>
      <c r="W23" s="287"/>
      <c r="X23" s="287"/>
      <c r="Y23" s="304"/>
      <c r="Z23" s="304"/>
      <c r="AA23" s="304"/>
      <c r="AB23" s="304"/>
      <c r="AC23" s="305"/>
      <c r="AD23" s="27"/>
      <c r="AE23" s="27"/>
      <c r="AF23" s="40"/>
      <c r="AG23" s="59">
        <v>0.34722222222222199</v>
      </c>
    </row>
    <row r="24" spans="1:41" ht="48" customHeight="1" thickBot="1">
      <c r="A24" s="27"/>
      <c r="B24" s="57" t="s">
        <v>34</v>
      </c>
      <c r="C24" s="296" t="s">
        <v>279</v>
      </c>
      <c r="D24" s="297"/>
      <c r="E24" s="297"/>
      <c r="F24" s="297"/>
      <c r="G24" s="297"/>
      <c r="H24" s="297"/>
      <c r="I24" s="297"/>
      <c r="J24" s="297"/>
      <c r="K24" s="297"/>
      <c r="L24" s="297"/>
      <c r="M24" s="297"/>
      <c r="N24" s="297"/>
      <c r="O24" s="297"/>
      <c r="P24" s="301"/>
      <c r="Q24" s="302"/>
      <c r="R24" s="303"/>
      <c r="S24" s="306"/>
      <c r="T24" s="302"/>
      <c r="U24" s="307"/>
      <c r="V24" s="287"/>
      <c r="W24" s="287"/>
      <c r="X24" s="287"/>
      <c r="Y24" s="304"/>
      <c r="Z24" s="304"/>
      <c r="AA24" s="304"/>
      <c r="AB24" s="304"/>
      <c r="AC24" s="305"/>
      <c r="AD24" s="27"/>
      <c r="AE24" s="27"/>
      <c r="AF24" s="40"/>
      <c r="AG24" s="59">
        <v>0.35069444444444497</v>
      </c>
      <c r="AH24" s="40"/>
      <c r="AI24" s="40"/>
      <c r="AJ24" s="40"/>
      <c r="AK24" s="40"/>
      <c r="AL24" s="40"/>
      <c r="AM24" s="40"/>
      <c r="AN24" s="40"/>
    </row>
    <row r="25" spans="1:41" ht="41.25" customHeight="1">
      <c r="A25" s="27"/>
      <c r="B25" s="72"/>
      <c r="C25" s="460"/>
      <c r="D25" s="461"/>
      <c r="E25" s="461"/>
      <c r="F25" s="461"/>
      <c r="G25" s="461"/>
      <c r="H25" s="461"/>
      <c r="I25" s="461"/>
      <c r="J25" s="461"/>
      <c r="K25" s="461"/>
      <c r="L25" s="461"/>
      <c r="M25" s="461"/>
      <c r="N25" s="461"/>
      <c r="O25" s="461"/>
      <c r="P25" s="482"/>
      <c r="Q25" s="477"/>
      <c r="R25" s="483"/>
      <c r="S25" s="476"/>
      <c r="T25" s="477"/>
      <c r="U25" s="477"/>
      <c r="V25" s="478"/>
      <c r="W25" s="478"/>
      <c r="X25" s="478"/>
      <c r="Y25" s="492"/>
      <c r="Z25" s="492"/>
      <c r="AA25" s="492"/>
      <c r="AB25" s="492"/>
      <c r="AC25" s="492"/>
      <c r="AD25" s="27"/>
      <c r="AE25" s="27"/>
      <c r="AF25" s="40"/>
      <c r="AG25" s="59">
        <v>0.35416666666666702</v>
      </c>
      <c r="AH25" s="40"/>
      <c r="AI25" s="40"/>
      <c r="AJ25" s="40"/>
      <c r="AK25" s="40"/>
      <c r="AL25" s="40"/>
      <c r="AM25" s="40"/>
      <c r="AN25" s="40"/>
    </row>
    <row r="26" spans="1:41" ht="41.25" customHeight="1">
      <c r="A26" s="27"/>
      <c r="B26" s="72"/>
      <c r="C26" s="460"/>
      <c r="D26" s="461"/>
      <c r="E26" s="461"/>
      <c r="F26" s="461"/>
      <c r="G26" s="461"/>
      <c r="H26" s="461"/>
      <c r="I26" s="461"/>
      <c r="J26" s="461"/>
      <c r="K26" s="461"/>
      <c r="L26" s="461"/>
      <c r="M26" s="461"/>
      <c r="N26" s="461"/>
      <c r="O26" s="461"/>
      <c r="P26" s="473"/>
      <c r="Q26" s="474"/>
      <c r="R26" s="475"/>
      <c r="S26" s="282"/>
      <c r="T26" s="474"/>
      <c r="U26" s="474"/>
      <c r="V26" s="281"/>
      <c r="W26" s="281"/>
      <c r="X26" s="281"/>
      <c r="Y26" s="278"/>
      <c r="Z26" s="278"/>
      <c r="AA26" s="278"/>
      <c r="AB26" s="278"/>
      <c r="AC26" s="278"/>
      <c r="AD26" s="27"/>
      <c r="AE26" s="27"/>
      <c r="AF26" s="40"/>
      <c r="AG26" s="59">
        <v>0.35763888888888901</v>
      </c>
      <c r="AH26" s="40"/>
      <c r="AI26" s="40"/>
      <c r="AJ26" s="40"/>
      <c r="AK26" s="40"/>
      <c r="AL26" s="40"/>
      <c r="AM26" s="40"/>
      <c r="AN26" s="40"/>
    </row>
    <row r="27" spans="1:41" ht="41.25" customHeight="1">
      <c r="A27" s="27"/>
      <c r="B27" s="72"/>
      <c r="C27" s="460"/>
      <c r="D27" s="461"/>
      <c r="E27" s="461"/>
      <c r="F27" s="461"/>
      <c r="G27" s="461"/>
      <c r="H27" s="461"/>
      <c r="I27" s="461"/>
      <c r="J27" s="461"/>
      <c r="K27" s="461"/>
      <c r="L27" s="461"/>
      <c r="M27" s="461"/>
      <c r="N27" s="461"/>
      <c r="O27" s="461"/>
      <c r="P27" s="473"/>
      <c r="Q27" s="474"/>
      <c r="R27" s="475"/>
      <c r="S27" s="282"/>
      <c r="T27" s="474"/>
      <c r="U27" s="474"/>
      <c r="V27" s="281"/>
      <c r="W27" s="281"/>
      <c r="X27" s="281"/>
      <c r="Y27" s="278"/>
      <c r="Z27" s="278"/>
      <c r="AA27" s="278"/>
      <c r="AB27" s="278"/>
      <c r="AC27" s="278"/>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15.75" customHeight="1">
      <c r="A32"/>
      <c r="B32" s="73"/>
      <c r="C32" s="27"/>
      <c r="D32" s="27"/>
      <c r="E32" s="27"/>
      <c r="F32" s="27"/>
      <c r="G32" s="27"/>
      <c r="H32" s="27"/>
      <c r="I32" s="27"/>
      <c r="J32" s="27"/>
      <c r="K32" s="27"/>
      <c r="L32" s="27"/>
      <c r="M32" s="27"/>
      <c r="N32" s="27"/>
      <c r="O32" s="27"/>
      <c r="P32" s="27"/>
      <c r="Q32" s="27"/>
      <c r="R32"/>
      <c r="S32"/>
      <c r="T32"/>
      <c r="U32"/>
      <c r="V32"/>
      <c r="W32"/>
      <c r="X32"/>
      <c r="Y32"/>
      <c r="Z32"/>
      <c r="AA32"/>
      <c r="AB32"/>
      <c r="AC32"/>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4"/>
      <c r="C42"/>
      <c r="D42"/>
      <c r="E42"/>
      <c r="F42"/>
      <c r="G42"/>
      <c r="H42"/>
      <c r="I42"/>
      <c r="J42"/>
      <c r="K42"/>
      <c r="L42"/>
      <c r="M42"/>
      <c r="N42"/>
      <c r="O42"/>
      <c r="P42"/>
      <c r="Q42"/>
      <c r="R42"/>
      <c r="S42"/>
      <c r="T42"/>
      <c r="U42"/>
      <c r="V42"/>
      <c r="W42"/>
      <c r="X42"/>
      <c r="Y42"/>
      <c r="Z42"/>
      <c r="AA42"/>
      <c r="AB42"/>
      <c r="AC42"/>
      <c r="AD42"/>
      <c r="AE42"/>
      <c r="AG42" s="59">
        <v>0.41319444444444497</v>
      </c>
      <c r="AO42" s="150"/>
    </row>
    <row r="43" spans="1:41" s="22" customFormat="1" ht="15.75" customHeight="1">
      <c r="A43"/>
      <c r="B43" s="4"/>
      <c r="C43"/>
      <c r="D43"/>
      <c r="E43"/>
      <c r="F43"/>
      <c r="G43"/>
      <c r="H43"/>
      <c r="I43"/>
      <c r="J43"/>
      <c r="K43"/>
      <c r="L43"/>
      <c r="M43"/>
      <c r="N43"/>
      <c r="O43"/>
      <c r="P43"/>
      <c r="Q43"/>
      <c r="R43"/>
      <c r="S43"/>
      <c r="T43"/>
      <c r="U43"/>
      <c r="V43"/>
      <c r="W43"/>
      <c r="X43"/>
      <c r="Y43"/>
      <c r="Z43"/>
      <c r="AA43"/>
      <c r="AB43"/>
      <c r="AC43"/>
      <c r="AD43"/>
      <c r="AE43"/>
      <c r="AG43" s="59">
        <v>0.41666666666666802</v>
      </c>
      <c r="AO43" s="150"/>
    </row>
    <row r="44" spans="1:41" s="22" customFormat="1" ht="15.75" customHeight="1">
      <c r="A44"/>
      <c r="B44" s="4"/>
      <c r="C44"/>
      <c r="D44"/>
      <c r="E44"/>
      <c r="F44"/>
      <c r="G44"/>
      <c r="H44"/>
      <c r="I44"/>
      <c r="J44"/>
      <c r="K44"/>
      <c r="L44"/>
      <c r="M44"/>
      <c r="N44"/>
      <c r="O44"/>
      <c r="P44"/>
      <c r="Q44"/>
      <c r="R44"/>
      <c r="S44"/>
      <c r="T44"/>
      <c r="U44"/>
      <c r="V44"/>
      <c r="W44"/>
      <c r="X44"/>
      <c r="Y44"/>
      <c r="Z44"/>
      <c r="AA44"/>
      <c r="AB44"/>
      <c r="AC44"/>
      <c r="AD44"/>
      <c r="AE44"/>
      <c r="AG44" s="59">
        <v>0.42013888888889001</v>
      </c>
      <c r="AO44" s="150"/>
    </row>
    <row r="45" spans="1:41"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s="150"/>
    </row>
    <row r="46" spans="1:41"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6.2">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6.2">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6.2">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c r="A134"/>
      <c r="B13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c r="AG143" s="59">
        <v>0.76388888888889395</v>
      </c>
    </row>
    <row r="144" spans="1:41">
      <c r="AG144" s="59">
        <v>0.76736111111111605</v>
      </c>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B30:AC30"/>
    <mergeCell ref="B31:AC31"/>
    <mergeCell ref="C26:O26"/>
    <mergeCell ref="P26:R26"/>
    <mergeCell ref="S26:U26"/>
    <mergeCell ref="V26:X26"/>
    <mergeCell ref="Y26:AC26"/>
    <mergeCell ref="C28:O28"/>
    <mergeCell ref="P28:R28"/>
    <mergeCell ref="S28:U28"/>
    <mergeCell ref="C27:O27"/>
    <mergeCell ref="P27:R27"/>
    <mergeCell ref="S27:U27"/>
    <mergeCell ref="V27:X27"/>
    <mergeCell ref="Y27:AC27"/>
    <mergeCell ref="V28:X28"/>
    <mergeCell ref="C25:O25"/>
    <mergeCell ref="P25:R25"/>
    <mergeCell ref="S25:U25"/>
    <mergeCell ref="V25:X25"/>
    <mergeCell ref="Y25:AC25"/>
    <mergeCell ref="C22:O22"/>
    <mergeCell ref="P22:R22"/>
    <mergeCell ref="S22:U22"/>
    <mergeCell ref="V22:X22"/>
    <mergeCell ref="Y22:AC22"/>
    <mergeCell ref="C24:O24"/>
    <mergeCell ref="P24:R24"/>
    <mergeCell ref="S24:U24"/>
    <mergeCell ref="V24:X24"/>
    <mergeCell ref="Y24:AC24"/>
    <mergeCell ref="C20:O20"/>
    <mergeCell ref="P20:R20"/>
    <mergeCell ref="S20:U20"/>
    <mergeCell ref="V20:X20"/>
    <mergeCell ref="Y20:AC20"/>
    <mergeCell ref="C23:O23"/>
    <mergeCell ref="P23:R23"/>
    <mergeCell ref="S23:U23"/>
    <mergeCell ref="V23:X23"/>
    <mergeCell ref="Y23:AC23"/>
    <mergeCell ref="C21:O21"/>
    <mergeCell ref="P21:R21"/>
    <mergeCell ref="S21:U21"/>
    <mergeCell ref="V21:X21"/>
    <mergeCell ref="Y21:AC21"/>
    <mergeCell ref="C19:O19"/>
    <mergeCell ref="P19:R19"/>
    <mergeCell ref="S19:U19"/>
    <mergeCell ref="V19:X19"/>
    <mergeCell ref="AK18:AL18"/>
    <mergeCell ref="AI16:AJ16"/>
    <mergeCell ref="AK16:AL16"/>
    <mergeCell ref="AM16:AN16"/>
    <mergeCell ref="B18:O18"/>
    <mergeCell ref="P18:R18"/>
    <mergeCell ref="S18:U18"/>
    <mergeCell ref="V18:X18"/>
    <mergeCell ref="Y18:AC18"/>
    <mergeCell ref="AI18:AJ18"/>
    <mergeCell ref="AM18:AN18"/>
    <mergeCell ref="AH16:AH17"/>
    <mergeCell ref="B16:O17"/>
    <mergeCell ref="P16:R17"/>
    <mergeCell ref="S16:U17"/>
    <mergeCell ref="V16:X17"/>
    <mergeCell ref="Y16:AC17"/>
    <mergeCell ref="R11:U11"/>
    <mergeCell ref="B13:C14"/>
    <mergeCell ref="E13:U13"/>
    <mergeCell ref="V13:X14"/>
    <mergeCell ref="Y13:AC14"/>
    <mergeCell ref="E14:U14"/>
    <mergeCell ref="Y28:AC28"/>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Y19:AC19"/>
  </mergeCells>
  <phoneticPr fontId="28"/>
  <dataValidations count="3">
    <dataValidation type="list" allowBlank="1" showInputMessage="1" showErrorMessage="1" sqref="S28 V19:V24 P19:P24 S19:S24 P28 V28" xr:uid="{DDD7F4C4-7928-4B2A-959F-E2C234353387}">
      <formula1>$AH$19:$AH$22</formula1>
    </dataValidation>
    <dataValidation type="list" allowBlank="1" showInputMessage="1" showErrorMessage="1" sqref="P25:P27 V25:V27 S25:S27" xr:uid="{711D20B4-99C2-46C8-93F7-66E4DAE12BE3}">
      <formula1>$AH$19:$AH$21</formula1>
    </dataValidation>
    <dataValidation type="list" allowBlank="1" showInputMessage="1" showErrorMessage="1" sqref="M10:P11 R10:U11" xr:uid="{54014BD7-B258-4E04-B5E2-5AE46E465200}">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27BBD-106B-460E-A252-D989BB958D0B}">
  <sheetPr codeName="Sheet58"/>
  <dimension ref="A1:AO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506" t="s">
        <v>411</v>
      </c>
      <c r="E7" s="506"/>
      <c r="F7" s="506"/>
      <c r="G7" s="506"/>
      <c r="H7" s="506"/>
      <c r="I7" s="506"/>
      <c r="J7" s="506"/>
      <c r="K7" s="506"/>
      <c r="L7" s="506"/>
      <c r="M7" s="506"/>
      <c r="N7" s="506"/>
      <c r="O7" s="506"/>
      <c r="P7" s="506"/>
      <c r="Q7" s="506"/>
      <c r="R7" s="506"/>
      <c r="S7" s="506"/>
      <c r="T7" s="506"/>
      <c r="U7" s="506"/>
      <c r="V7" s="506"/>
      <c r="W7" s="506"/>
      <c r="X7" s="506"/>
      <c r="Y7" s="506"/>
      <c r="Z7" s="506"/>
      <c r="AA7" s="506"/>
      <c r="AB7" s="506"/>
      <c r="AC7" s="507"/>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0"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0"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0" ht="55.5" customHeight="1">
      <c r="A19" s="27"/>
      <c r="B19" s="57" t="s">
        <v>29</v>
      </c>
      <c r="C19" s="396" t="s">
        <v>373</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0" ht="42" customHeight="1">
      <c r="A20" s="27"/>
      <c r="B20" s="57" t="s">
        <v>30</v>
      </c>
      <c r="C20" s="396" t="s">
        <v>358</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0" ht="42" customHeight="1">
      <c r="A21" s="27"/>
      <c r="B21" s="57" t="s">
        <v>31</v>
      </c>
      <c r="C21" s="296" t="s">
        <v>359</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0" ht="42" customHeight="1" thickBot="1">
      <c r="A22" s="27"/>
      <c r="B22" s="57" t="s">
        <v>32</v>
      </c>
      <c r="C22" s="296" t="s">
        <v>360</v>
      </c>
      <c r="D22" s="297"/>
      <c r="E22" s="297"/>
      <c r="F22" s="297"/>
      <c r="G22" s="297"/>
      <c r="H22" s="297"/>
      <c r="I22" s="297"/>
      <c r="J22" s="297"/>
      <c r="K22" s="297"/>
      <c r="L22" s="297"/>
      <c r="M22" s="297"/>
      <c r="N22" s="297"/>
      <c r="O22" s="297"/>
      <c r="P22" s="300"/>
      <c r="Q22" s="284"/>
      <c r="R22" s="286"/>
      <c r="S22" s="283"/>
      <c r="T22" s="284"/>
      <c r="U22" s="286"/>
      <c r="V22" s="283"/>
      <c r="W22" s="284"/>
      <c r="X22" s="286"/>
      <c r="Y22" s="379"/>
      <c r="Z22" s="380"/>
      <c r="AA22" s="380"/>
      <c r="AB22" s="380"/>
      <c r="AC22" s="381"/>
      <c r="AD22" s="27"/>
      <c r="AE22" s="27"/>
      <c r="AF22" s="40"/>
      <c r="AG22" s="59">
        <v>0.34375</v>
      </c>
      <c r="AH22" s="69">
        <v>1</v>
      </c>
      <c r="AI22" s="70" t="s">
        <v>46</v>
      </c>
      <c r="AJ22" s="55" t="s">
        <v>42</v>
      </c>
      <c r="AK22" s="70" t="s">
        <v>60</v>
      </c>
      <c r="AL22" s="71" t="s">
        <v>61</v>
      </c>
      <c r="AM22" s="70" t="s">
        <v>62</v>
      </c>
      <c r="AN22" s="149" t="s">
        <v>63</v>
      </c>
    </row>
    <row r="23" spans="1:40" ht="42" customHeight="1">
      <c r="A23" s="27"/>
      <c r="B23" s="57"/>
      <c r="C23" s="500"/>
      <c r="D23" s="501"/>
      <c r="E23" s="501"/>
      <c r="F23" s="501"/>
      <c r="G23" s="501"/>
      <c r="H23" s="501"/>
      <c r="I23" s="501"/>
      <c r="J23" s="501"/>
      <c r="K23" s="501"/>
      <c r="L23" s="501"/>
      <c r="M23" s="501"/>
      <c r="N23" s="501"/>
      <c r="O23" s="502"/>
      <c r="P23" s="458"/>
      <c r="Q23" s="459"/>
      <c r="R23" s="503"/>
      <c r="S23" s="458"/>
      <c r="T23" s="459"/>
      <c r="U23" s="459"/>
      <c r="V23" s="408"/>
      <c r="W23" s="408"/>
      <c r="X23" s="408"/>
      <c r="Y23" s="454"/>
      <c r="Z23" s="454"/>
      <c r="AA23" s="454"/>
      <c r="AB23" s="454"/>
      <c r="AC23" s="454"/>
      <c r="AD23" s="27"/>
      <c r="AE23" s="27"/>
      <c r="AF23" s="40"/>
      <c r="AG23" s="59">
        <v>0.34722222222222199</v>
      </c>
    </row>
    <row r="24" spans="1:40" ht="42" customHeight="1">
      <c r="A24" s="27"/>
      <c r="B24" s="57"/>
      <c r="C24" s="500"/>
      <c r="D24" s="501"/>
      <c r="E24" s="501"/>
      <c r="F24" s="501"/>
      <c r="G24" s="501"/>
      <c r="H24" s="501"/>
      <c r="I24" s="501"/>
      <c r="J24" s="501"/>
      <c r="K24" s="501"/>
      <c r="L24" s="501"/>
      <c r="M24" s="501"/>
      <c r="N24" s="501"/>
      <c r="O24" s="502"/>
      <c r="P24" s="458"/>
      <c r="Q24" s="459"/>
      <c r="R24" s="503"/>
      <c r="S24" s="458"/>
      <c r="T24" s="459"/>
      <c r="U24" s="459"/>
      <c r="V24" s="408"/>
      <c r="W24" s="408"/>
      <c r="X24" s="408"/>
      <c r="Y24" s="454"/>
      <c r="Z24" s="454"/>
      <c r="AA24" s="454"/>
      <c r="AB24" s="454"/>
      <c r="AC24" s="454"/>
      <c r="AD24" s="27"/>
      <c r="AE24" s="27"/>
      <c r="AF24" s="40"/>
      <c r="AG24" s="59">
        <v>0.35069444444444497</v>
      </c>
      <c r="AH24" s="40"/>
      <c r="AI24" s="40"/>
      <c r="AJ24" s="40"/>
      <c r="AK24" s="40"/>
      <c r="AL24" s="40"/>
      <c r="AM24" s="40"/>
      <c r="AN24" s="40"/>
    </row>
    <row r="25" spans="1:40" ht="42" customHeight="1">
      <c r="A25" s="27"/>
      <c r="B25" s="57"/>
      <c r="C25" s="500"/>
      <c r="D25" s="501"/>
      <c r="E25" s="501"/>
      <c r="F25" s="501"/>
      <c r="G25" s="501"/>
      <c r="H25" s="501"/>
      <c r="I25" s="501"/>
      <c r="J25" s="501"/>
      <c r="K25" s="501"/>
      <c r="L25" s="501"/>
      <c r="M25" s="501"/>
      <c r="N25" s="501"/>
      <c r="O25" s="502"/>
      <c r="P25" s="458"/>
      <c r="Q25" s="459"/>
      <c r="R25" s="503"/>
      <c r="S25" s="458"/>
      <c r="T25" s="459"/>
      <c r="U25" s="459"/>
      <c r="V25" s="408"/>
      <c r="W25" s="408"/>
      <c r="X25" s="408"/>
      <c r="Y25" s="454"/>
      <c r="Z25" s="454"/>
      <c r="AA25" s="454"/>
      <c r="AB25" s="454"/>
      <c r="AC25" s="454"/>
      <c r="AD25" s="27"/>
      <c r="AE25" s="27"/>
      <c r="AF25" s="40"/>
      <c r="AG25" s="59">
        <v>0.35416666666666702</v>
      </c>
      <c r="AH25" s="40"/>
      <c r="AI25" s="40"/>
      <c r="AJ25" s="40"/>
      <c r="AK25" s="40"/>
      <c r="AL25" s="40"/>
      <c r="AM25" s="40"/>
      <c r="AN25" s="40"/>
    </row>
    <row r="26" spans="1:40" ht="42" customHeight="1">
      <c r="A26" s="27"/>
      <c r="B26" s="57"/>
      <c r="C26" s="500"/>
      <c r="D26" s="501"/>
      <c r="E26" s="501"/>
      <c r="F26" s="501"/>
      <c r="G26" s="501"/>
      <c r="H26" s="501"/>
      <c r="I26" s="501"/>
      <c r="J26" s="501"/>
      <c r="K26" s="501"/>
      <c r="L26" s="501"/>
      <c r="M26" s="501"/>
      <c r="N26" s="501"/>
      <c r="O26" s="502"/>
      <c r="P26" s="458"/>
      <c r="Q26" s="459"/>
      <c r="R26" s="503"/>
      <c r="S26" s="458"/>
      <c r="T26" s="459"/>
      <c r="U26" s="459"/>
      <c r="V26" s="408"/>
      <c r="W26" s="408"/>
      <c r="X26" s="408"/>
      <c r="Y26" s="454"/>
      <c r="Z26" s="454"/>
      <c r="AA26" s="454"/>
      <c r="AB26" s="454"/>
      <c r="AC26" s="454"/>
      <c r="AD26" s="27"/>
      <c r="AE26" s="27"/>
      <c r="AF26" s="40"/>
      <c r="AG26" s="59">
        <v>0.35763888888888901</v>
      </c>
      <c r="AH26" s="40"/>
      <c r="AI26" s="40"/>
      <c r="AJ26" s="40"/>
      <c r="AK26" s="40"/>
      <c r="AL26" s="40"/>
      <c r="AM26" s="40"/>
      <c r="AN26" s="40"/>
    </row>
    <row r="27" spans="1:40" ht="42" customHeight="1">
      <c r="A27" s="27"/>
      <c r="B27" s="57"/>
      <c r="C27" s="500"/>
      <c r="D27" s="501"/>
      <c r="E27" s="501"/>
      <c r="F27" s="501"/>
      <c r="G27" s="501"/>
      <c r="H27" s="501"/>
      <c r="I27" s="501"/>
      <c r="J27" s="501"/>
      <c r="K27" s="501"/>
      <c r="L27" s="501"/>
      <c r="M27" s="501"/>
      <c r="N27" s="501"/>
      <c r="O27" s="502"/>
      <c r="P27" s="458"/>
      <c r="Q27" s="459"/>
      <c r="R27" s="503"/>
      <c r="S27" s="458"/>
      <c r="T27" s="459"/>
      <c r="U27" s="459"/>
      <c r="V27" s="408"/>
      <c r="W27" s="408"/>
      <c r="X27" s="408"/>
      <c r="Y27" s="454"/>
      <c r="Z27" s="454"/>
      <c r="AA27" s="454"/>
      <c r="AB27" s="454"/>
      <c r="AC27" s="454"/>
      <c r="AD27" s="27"/>
      <c r="AE27" s="27"/>
      <c r="AF27" s="40"/>
      <c r="AG27" s="59">
        <v>0.36111111111111099</v>
      </c>
      <c r="AH27" s="40"/>
      <c r="AI27" s="40"/>
      <c r="AJ27" s="40"/>
      <c r="AK27" s="40"/>
      <c r="AL27" s="40"/>
      <c r="AM27" s="40"/>
      <c r="AN27" s="40"/>
    </row>
    <row r="28" spans="1:40" s="27" customFormat="1" ht="41.25" customHeight="1">
      <c r="B28" s="159"/>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0"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0"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0"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0" ht="15.75" customHeight="1">
      <c r="A32" s="27"/>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40"/>
      <c r="AG32" s="59">
        <v>0.37847222222222299</v>
      </c>
      <c r="AH32" s="40"/>
      <c r="AI32" s="40"/>
      <c r="AJ32" s="40"/>
      <c r="AK32" s="40"/>
      <c r="AL32" s="40"/>
      <c r="AM32" s="40"/>
      <c r="AN32" s="40"/>
    </row>
    <row r="33" spans="1:40" ht="15.75" customHeight="1">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c r="B34" s="73"/>
      <c r="C34" s="27"/>
      <c r="D34" s="27"/>
      <c r="E34" s="27"/>
      <c r="F34" s="27"/>
      <c r="G34" s="27"/>
      <c r="H34" s="27"/>
      <c r="I34" s="27"/>
      <c r="J34" s="27"/>
      <c r="K34" s="27"/>
      <c r="L34" s="27"/>
      <c r="M34" s="27"/>
      <c r="N34" s="27"/>
      <c r="O34" s="27"/>
      <c r="P34" s="27"/>
      <c r="Q34" s="27"/>
      <c r="AG34" s="59">
        <v>0.38541666666666702</v>
      </c>
    </row>
    <row r="35" spans="1:40" ht="15.75" customHeight="1">
      <c r="B35" s="73"/>
      <c r="C35" s="27"/>
      <c r="D35" s="27"/>
      <c r="E35" s="27"/>
      <c r="F35" s="27"/>
      <c r="G35" s="27"/>
      <c r="H35" s="27"/>
      <c r="I35" s="27"/>
      <c r="J35" s="27"/>
      <c r="K35" s="27"/>
      <c r="L35" s="27"/>
      <c r="M35" s="27"/>
      <c r="N35" s="27"/>
      <c r="O35" s="27"/>
      <c r="P35" s="27"/>
      <c r="Q35" s="27"/>
      <c r="AG35" s="59">
        <v>0.38888888888889001</v>
      </c>
    </row>
    <row r="36" spans="1:40" ht="15.75" customHeight="1">
      <c r="B36" s="73"/>
      <c r="C36" s="27"/>
      <c r="D36" s="27"/>
      <c r="E36" s="27"/>
      <c r="F36" s="27"/>
      <c r="G36" s="27"/>
      <c r="H36" s="27"/>
      <c r="I36" s="27"/>
      <c r="J36" s="27"/>
      <c r="K36" s="27"/>
      <c r="L36" s="27"/>
      <c r="M36" s="27"/>
      <c r="N36" s="27"/>
      <c r="O36" s="27"/>
      <c r="P36" s="27"/>
      <c r="Q36" s="27"/>
      <c r="AG36" s="59">
        <v>0.39236111111111199</v>
      </c>
    </row>
    <row r="37" spans="1:40" ht="15.75" customHeight="1">
      <c r="B37" s="73"/>
      <c r="C37" s="27"/>
      <c r="D37" s="27"/>
      <c r="E37" s="27"/>
      <c r="F37" s="27"/>
      <c r="G37" s="27"/>
      <c r="H37" s="27"/>
      <c r="I37" s="27"/>
      <c r="J37" s="27"/>
      <c r="K37" s="27"/>
      <c r="L37" s="27"/>
      <c r="M37" s="27"/>
      <c r="N37" s="27"/>
      <c r="O37" s="27"/>
      <c r="P37" s="27"/>
      <c r="Q37" s="27"/>
      <c r="AG37" s="59">
        <v>0.39583333333333398</v>
      </c>
    </row>
    <row r="38" spans="1:40" ht="15.75" customHeight="1">
      <c r="B38" s="73"/>
      <c r="C38" s="27"/>
      <c r="D38" s="27"/>
      <c r="E38" s="27"/>
      <c r="F38" s="27"/>
      <c r="G38" s="27"/>
      <c r="H38" s="27"/>
      <c r="I38" s="27"/>
      <c r="J38" s="27"/>
      <c r="K38" s="27"/>
      <c r="L38" s="27"/>
      <c r="M38" s="27"/>
      <c r="N38" s="27"/>
      <c r="O38" s="27"/>
      <c r="P38" s="27"/>
      <c r="Q38" s="27"/>
      <c r="AG38" s="59">
        <v>0.39930555555555602</v>
      </c>
    </row>
    <row r="39" spans="1:40" ht="15.75" customHeight="1">
      <c r="B39" s="73"/>
      <c r="C39" s="27"/>
      <c r="D39" s="27"/>
      <c r="E39" s="27"/>
      <c r="F39" s="27"/>
      <c r="G39" s="27"/>
      <c r="H39" s="27"/>
      <c r="I39" s="27"/>
      <c r="J39" s="27"/>
      <c r="K39" s="27"/>
      <c r="L39" s="27"/>
      <c r="M39" s="27"/>
      <c r="N39" s="27"/>
      <c r="O39" s="27"/>
      <c r="P39" s="27"/>
      <c r="Q39" s="27"/>
      <c r="AG39" s="59">
        <v>0.40277777777777901</v>
      </c>
    </row>
    <row r="40" spans="1:40" ht="15.75" customHeight="1">
      <c r="B40" s="73"/>
      <c r="C40" s="27"/>
      <c r="D40" s="27"/>
      <c r="E40" s="27"/>
      <c r="F40" s="27"/>
      <c r="G40" s="27"/>
      <c r="H40" s="27"/>
      <c r="I40" s="27"/>
      <c r="J40" s="27"/>
      <c r="K40" s="27"/>
      <c r="L40" s="27"/>
      <c r="M40" s="27"/>
      <c r="N40" s="27"/>
      <c r="O40" s="27"/>
      <c r="P40" s="27"/>
      <c r="Q40" s="27"/>
      <c r="AG40" s="59">
        <v>0.406250000000001</v>
      </c>
    </row>
    <row r="41" spans="1:40" ht="15.75" customHeight="1">
      <c r="B41" s="73"/>
      <c r="C41" s="27"/>
      <c r="D41" s="27"/>
      <c r="E41" s="27"/>
      <c r="F41" s="27"/>
      <c r="G41" s="27"/>
      <c r="H41" s="27"/>
      <c r="I41" s="27"/>
      <c r="J41" s="27"/>
      <c r="K41" s="27"/>
      <c r="L41" s="27"/>
      <c r="M41" s="27"/>
      <c r="N41" s="27"/>
      <c r="O41" s="27"/>
      <c r="P41" s="27"/>
      <c r="Q41" s="27"/>
      <c r="AG41" s="59">
        <v>0.40972222222222299</v>
      </c>
    </row>
    <row r="42" spans="1:40" ht="15.75" customHeight="1">
      <c r="B42" s="73"/>
      <c r="C42" s="27"/>
      <c r="D42" s="27"/>
      <c r="E42" s="27"/>
      <c r="F42" s="27"/>
      <c r="G42" s="27"/>
      <c r="H42" s="27"/>
      <c r="I42" s="27"/>
      <c r="J42" s="27"/>
      <c r="K42" s="27"/>
      <c r="L42" s="27"/>
      <c r="M42" s="27"/>
      <c r="N42" s="27"/>
      <c r="O42" s="27"/>
      <c r="P42" s="27"/>
      <c r="Q42" s="27"/>
      <c r="AG42" s="59">
        <v>0.41319444444444497</v>
      </c>
    </row>
    <row r="43" spans="1:40" ht="15.75" customHeight="1">
      <c r="B43" s="73"/>
      <c r="C43" s="27"/>
      <c r="D43" s="27"/>
      <c r="E43" s="27"/>
      <c r="F43" s="27"/>
      <c r="G43" s="27"/>
      <c r="H43" s="27"/>
      <c r="I43" s="27"/>
      <c r="J43" s="27"/>
      <c r="K43" s="27"/>
      <c r="L43" s="27"/>
      <c r="M43" s="27"/>
      <c r="N43" s="27"/>
      <c r="O43" s="27"/>
      <c r="P43" s="27"/>
      <c r="Q43" s="27"/>
      <c r="AG43" s="59">
        <v>0.41666666666666802</v>
      </c>
    </row>
    <row r="44" spans="1:40" ht="15.75" customHeight="1">
      <c r="B44" s="73"/>
      <c r="C44" s="27"/>
      <c r="D44" s="27"/>
      <c r="E44" s="27"/>
      <c r="F44" s="27"/>
      <c r="G44" s="27"/>
      <c r="H44" s="27"/>
      <c r="I44" s="27"/>
      <c r="J44" s="27"/>
      <c r="K44" s="27"/>
      <c r="L44" s="27"/>
      <c r="M44" s="27"/>
      <c r="N44" s="27"/>
      <c r="O44" s="27"/>
      <c r="P44" s="27"/>
      <c r="Q44" s="27"/>
      <c r="AG44" s="59">
        <v>0.42013888888889001</v>
      </c>
    </row>
    <row r="45" spans="1:40" ht="15.75" customHeight="1">
      <c r="B45" s="73"/>
      <c r="C45" s="27"/>
      <c r="D45" s="27"/>
      <c r="E45" s="27"/>
      <c r="F45" s="27"/>
      <c r="G45" s="27"/>
      <c r="H45" s="27"/>
      <c r="I45" s="27"/>
      <c r="J45" s="27"/>
      <c r="K45" s="27"/>
      <c r="L45" s="27"/>
      <c r="M45" s="27"/>
      <c r="N45" s="27"/>
      <c r="O45" s="27"/>
      <c r="P45" s="27"/>
      <c r="Q45" s="27"/>
      <c r="AG45" s="59">
        <v>0.42361111111111199</v>
      </c>
    </row>
    <row r="46" spans="1:40" ht="15.75" customHeight="1">
      <c r="B46" s="73"/>
      <c r="C46" s="27"/>
      <c r="D46" s="27"/>
      <c r="E46" s="27"/>
      <c r="F46" s="27"/>
      <c r="G46" s="27"/>
      <c r="H46" s="27"/>
      <c r="I46" s="27"/>
      <c r="J46" s="27"/>
      <c r="K46" s="27"/>
      <c r="L46" s="27"/>
      <c r="M46" s="27"/>
      <c r="N46" s="27"/>
      <c r="O46" s="27"/>
      <c r="P46" s="27"/>
      <c r="Q46" s="27"/>
      <c r="AG46" s="59">
        <v>0.42708333333333398</v>
      </c>
    </row>
    <row r="47" spans="1:40" ht="15.75" customHeight="1">
      <c r="B47" s="73"/>
      <c r="C47" s="27"/>
      <c r="D47" s="27"/>
      <c r="E47" s="27"/>
      <c r="F47" s="27"/>
      <c r="G47" s="27"/>
      <c r="H47" s="27"/>
      <c r="I47" s="27"/>
      <c r="J47" s="27"/>
      <c r="K47" s="27"/>
      <c r="L47" s="27"/>
      <c r="M47" s="27"/>
      <c r="N47" s="27"/>
      <c r="O47" s="27"/>
      <c r="P47" s="27"/>
      <c r="Q47" s="27"/>
      <c r="AG47" s="59">
        <v>0.43055555555555702</v>
      </c>
    </row>
    <row r="48" spans="1:40" ht="15.75" customHeight="1">
      <c r="B48" s="4"/>
      <c r="AG48" s="59">
        <v>0.43402777777777901</v>
      </c>
    </row>
    <row r="49" spans="2:33" ht="15.75" customHeight="1">
      <c r="B49" s="4"/>
      <c r="AG49" s="59">
        <v>0.437500000000001</v>
      </c>
    </row>
    <row r="50" spans="2:33" ht="15.75" customHeight="1">
      <c r="B50" s="4"/>
      <c r="AG50" s="59">
        <v>0.44097222222222299</v>
      </c>
    </row>
    <row r="51" spans="2:33" ht="15.75" customHeight="1">
      <c r="B51" s="4"/>
      <c r="AG51" s="59">
        <v>0.44444444444444497</v>
      </c>
    </row>
    <row r="52" spans="2:33" ht="15.75" customHeight="1">
      <c r="B52" s="4"/>
      <c r="AG52" s="59">
        <v>0.44791666666666802</v>
      </c>
    </row>
    <row r="53" spans="2:33" ht="15.75" customHeight="1">
      <c r="B53" s="4"/>
      <c r="AG53" s="59">
        <v>0.45138888888889001</v>
      </c>
    </row>
    <row r="54" spans="2:33" ht="15.75" customHeight="1">
      <c r="B54" s="4"/>
      <c r="AG54" s="59">
        <v>0.45486111111111199</v>
      </c>
    </row>
    <row r="55" spans="2:33" ht="15.75" customHeight="1">
      <c r="B55" s="4"/>
      <c r="AG55" s="59">
        <v>0.45833333333333498</v>
      </c>
    </row>
    <row r="56" spans="2:33" ht="15.75" customHeight="1">
      <c r="B56" s="4"/>
      <c r="AG56" s="59">
        <v>0.46180555555555702</v>
      </c>
    </row>
    <row r="57" spans="2:33" ht="15.75" customHeight="1">
      <c r="B57" s="4"/>
      <c r="AG57" s="59">
        <v>0.46527777777777901</v>
      </c>
    </row>
    <row r="58" spans="2:33" ht="15.75" customHeight="1">
      <c r="B58" s="4"/>
      <c r="AG58" s="59">
        <v>0.468750000000001</v>
      </c>
    </row>
    <row r="59" spans="2:33" ht="15.75" customHeight="1">
      <c r="B59" s="4"/>
      <c r="AG59" s="59">
        <v>0.47222222222222399</v>
      </c>
    </row>
    <row r="60" spans="2:33" ht="15.75" customHeight="1">
      <c r="B60" s="4"/>
      <c r="AG60" s="59">
        <v>0.47569444444444597</v>
      </c>
    </row>
    <row r="61" spans="2:33" ht="15.75" customHeight="1">
      <c r="B61" s="4"/>
      <c r="AG61" s="59">
        <v>0.47916666666666802</v>
      </c>
    </row>
    <row r="62" spans="2:33" ht="15.75" customHeight="1">
      <c r="B62" s="4"/>
      <c r="AG62" s="59">
        <v>0.48263888888889001</v>
      </c>
    </row>
    <row r="63" spans="2:33" ht="15.75" customHeight="1">
      <c r="B63" s="4"/>
      <c r="AG63" s="59">
        <v>0.48611111111111299</v>
      </c>
    </row>
    <row r="64" spans="2:33" ht="15.75" customHeight="1">
      <c r="B64" s="4"/>
      <c r="AG64" s="59">
        <v>0.48958333333333498</v>
      </c>
    </row>
    <row r="65" spans="2:33" ht="15.75" customHeight="1">
      <c r="B65" s="4"/>
      <c r="AG65" s="59">
        <v>0.49305555555555702</v>
      </c>
    </row>
    <row r="66" spans="2:33" ht="15.75" customHeight="1">
      <c r="B66" s="4"/>
      <c r="AG66" s="59">
        <v>0.49652777777777901</v>
      </c>
    </row>
    <row r="67" spans="2:33" ht="15.75" customHeight="1">
      <c r="B67" s="4"/>
      <c r="AG67" s="59">
        <v>0.500000000000002</v>
      </c>
    </row>
    <row r="68" spans="2:33" ht="15.75" customHeight="1">
      <c r="B68" s="4"/>
      <c r="AG68" s="59">
        <v>0.50347222222222399</v>
      </c>
    </row>
    <row r="69" spans="2:33" ht="16.2">
      <c r="B69" s="4"/>
      <c r="AG69" s="59">
        <v>0.50694444444444597</v>
      </c>
    </row>
    <row r="70" spans="2:33" ht="16.2">
      <c r="B70" s="4"/>
      <c r="AG70" s="59">
        <v>0.51041666666666896</v>
      </c>
    </row>
    <row r="71" spans="2:33" ht="16.2">
      <c r="B71" s="4"/>
      <c r="AG71" s="59">
        <v>0.51388888888889095</v>
      </c>
    </row>
    <row r="72" spans="2:33" ht="16.2">
      <c r="B72" s="4"/>
      <c r="AG72" s="59">
        <v>0.51736111111111305</v>
      </c>
    </row>
    <row r="73" spans="2:33" ht="16.2">
      <c r="B73" s="4"/>
      <c r="AG73" s="59">
        <v>0.52083333333333504</v>
      </c>
    </row>
    <row r="74" spans="2:33" ht="16.2">
      <c r="B74" s="4"/>
      <c r="AG74" s="59">
        <v>0.52430555555555802</v>
      </c>
    </row>
    <row r="75" spans="2:33" ht="16.2">
      <c r="B75" s="4"/>
      <c r="AG75" s="59">
        <v>0.52777777777778001</v>
      </c>
    </row>
    <row r="76" spans="2:33" ht="16.2">
      <c r="B76" s="4"/>
      <c r="AG76" s="59">
        <v>0.531250000000002</v>
      </c>
    </row>
    <row r="77" spans="2:33" ht="16.2">
      <c r="B77" s="4"/>
      <c r="AG77" s="59">
        <v>0.53472222222222399</v>
      </c>
    </row>
    <row r="78" spans="2:33" ht="16.2">
      <c r="B78" s="4"/>
      <c r="AG78" s="59">
        <v>0.53819444444444697</v>
      </c>
    </row>
    <row r="79" spans="2:33" ht="16.2">
      <c r="B79" s="4"/>
      <c r="AG79" s="59">
        <v>0.54166666666666896</v>
      </c>
    </row>
    <row r="80" spans="2:33" ht="16.2">
      <c r="B80" s="4"/>
      <c r="AG80" s="59">
        <v>0.54513888888889095</v>
      </c>
    </row>
    <row r="81" spans="2:33" ht="16.2">
      <c r="B81" s="4"/>
      <c r="AG81" s="59">
        <v>0.54861111111111305</v>
      </c>
    </row>
    <row r="82" spans="2:33" ht="16.2">
      <c r="B82" s="4"/>
      <c r="AG82" s="59">
        <v>0.55208333333333603</v>
      </c>
    </row>
    <row r="83" spans="2:33" ht="16.2">
      <c r="B83" s="4"/>
      <c r="AG83" s="59">
        <v>0.55555555555555802</v>
      </c>
    </row>
    <row r="84" spans="2:33" ht="16.2">
      <c r="B84" s="4"/>
      <c r="AG84" s="59">
        <v>0.55902777777778001</v>
      </c>
    </row>
    <row r="85" spans="2:33" ht="16.2">
      <c r="B85" s="4"/>
      <c r="AG85" s="59">
        <v>0.562500000000003</v>
      </c>
    </row>
    <row r="86" spans="2:33" ht="16.2">
      <c r="B86" s="4"/>
      <c r="AG86" s="59">
        <v>0.56597222222222499</v>
      </c>
    </row>
    <row r="87" spans="2:33" ht="16.2">
      <c r="B87" s="4"/>
      <c r="AG87" s="59">
        <v>0.56944444444444697</v>
      </c>
    </row>
    <row r="88" spans="2:33" ht="16.2">
      <c r="B88" s="4"/>
      <c r="AG88" s="59">
        <v>0.57291666666666896</v>
      </c>
    </row>
    <row r="89" spans="2:33" ht="16.2">
      <c r="B89" s="4"/>
      <c r="AG89" s="59">
        <v>0.57638888888889195</v>
      </c>
    </row>
    <row r="90" spans="2:33" ht="16.2">
      <c r="B90" s="4"/>
      <c r="AG90" s="59">
        <v>0.57986111111111405</v>
      </c>
    </row>
    <row r="91" spans="2:33" ht="16.2">
      <c r="B91" s="4"/>
      <c r="AG91" s="59">
        <v>0.58333333333333603</v>
      </c>
    </row>
    <row r="92" spans="2:33" ht="16.2">
      <c r="B92" s="4"/>
      <c r="AG92" s="59">
        <v>0.58680555555555802</v>
      </c>
    </row>
    <row r="93" spans="2:33" ht="16.2">
      <c r="B93" s="4"/>
      <c r="AG93" s="59">
        <v>0.59027777777778101</v>
      </c>
    </row>
    <row r="94" spans="2:33" ht="16.2">
      <c r="B94" s="4"/>
      <c r="AG94" s="59">
        <v>0.593750000000003</v>
      </c>
    </row>
    <row r="95" spans="2:33" ht="16.2">
      <c r="B95" s="4"/>
      <c r="AG95" s="59">
        <v>0.59722222222222499</v>
      </c>
    </row>
    <row r="96" spans="2:33" ht="16.2">
      <c r="B96" s="4"/>
      <c r="AG96" s="59">
        <v>0.60069444444444697</v>
      </c>
    </row>
    <row r="97" spans="2:33" ht="16.2">
      <c r="B97" s="4"/>
      <c r="AG97" s="59">
        <v>0.60416666666666996</v>
      </c>
    </row>
    <row r="98" spans="2:33" ht="16.2">
      <c r="B98" s="4"/>
      <c r="AG98" s="59">
        <v>0.60763888888889195</v>
      </c>
    </row>
    <row r="99" spans="2:33" ht="16.2">
      <c r="B99" s="4"/>
      <c r="AG99" s="59">
        <v>0.61111111111111405</v>
      </c>
    </row>
    <row r="100" spans="2:33" ht="16.2">
      <c r="B100" s="4"/>
      <c r="AG100" s="59">
        <v>0.61458333333333603</v>
      </c>
    </row>
    <row r="101" spans="2:33" ht="16.2">
      <c r="B101" s="4"/>
      <c r="AG101" s="59">
        <v>0.61805555555555902</v>
      </c>
    </row>
    <row r="102" spans="2:33" ht="16.2">
      <c r="B102" s="4"/>
      <c r="AG102" s="59">
        <v>0.62152777777778101</v>
      </c>
    </row>
    <row r="103" spans="2:33" ht="16.2">
      <c r="B103" s="4"/>
      <c r="AG103" s="59">
        <v>0.625000000000003</v>
      </c>
    </row>
    <row r="104" spans="2:33" ht="16.2">
      <c r="B104" s="4"/>
      <c r="AG104" s="59">
        <v>0.62847222222222598</v>
      </c>
    </row>
    <row r="105" spans="2:33" ht="16.2">
      <c r="B105" s="4"/>
      <c r="AG105" s="59">
        <v>0.63194444444444797</v>
      </c>
    </row>
    <row r="106" spans="2:33" ht="16.2">
      <c r="B106" s="4"/>
      <c r="AG106" s="59">
        <v>0.63541666666666996</v>
      </c>
    </row>
    <row r="107" spans="2:33" ht="16.2">
      <c r="B107" s="4"/>
      <c r="AG107" s="59">
        <v>0.63888888888889195</v>
      </c>
    </row>
    <row r="108" spans="2:33" ht="16.2">
      <c r="B108" s="4"/>
      <c r="AG108" s="59">
        <v>0.64236111111111505</v>
      </c>
    </row>
    <row r="109" spans="2:33" ht="16.2">
      <c r="B109" s="4"/>
      <c r="AG109" s="59">
        <v>0.64583333333333703</v>
      </c>
    </row>
    <row r="110" spans="2:33" ht="16.2">
      <c r="B110" s="4"/>
      <c r="AG110" s="59">
        <v>0.64930555555555902</v>
      </c>
    </row>
    <row r="111" spans="2:33" ht="16.2">
      <c r="B111" s="4"/>
      <c r="AG111" s="59">
        <v>0.65277777777778101</v>
      </c>
    </row>
    <row r="112" spans="2:33" ht="16.2">
      <c r="B112" s="4"/>
      <c r="AG112" s="59">
        <v>0.656250000000004</v>
      </c>
    </row>
    <row r="113" spans="2:33" ht="16.2">
      <c r="B113" s="4"/>
      <c r="AG113" s="59">
        <v>0.65972222222222598</v>
      </c>
    </row>
    <row r="114" spans="2:33" ht="16.2">
      <c r="B114" s="4"/>
      <c r="AG114" s="59">
        <v>0.66319444444444797</v>
      </c>
    </row>
    <row r="115" spans="2:33" ht="16.2">
      <c r="B115" s="4"/>
      <c r="AG115" s="59">
        <v>0.66666666666666996</v>
      </c>
    </row>
    <row r="116" spans="2:33" ht="16.2">
      <c r="B116" s="4"/>
      <c r="AG116" s="59">
        <v>0.67013888888889295</v>
      </c>
    </row>
    <row r="117" spans="2:33" ht="16.2">
      <c r="B117" s="4"/>
      <c r="AG117" s="59">
        <v>0.67361111111111505</v>
      </c>
    </row>
    <row r="118" spans="2:33" ht="16.2">
      <c r="B118" s="4"/>
      <c r="AG118" s="59">
        <v>0.67708333333333703</v>
      </c>
    </row>
    <row r="119" spans="2:33" ht="16.2">
      <c r="B119" s="4"/>
      <c r="AG119" s="59">
        <v>0.68055555555556002</v>
      </c>
    </row>
    <row r="120" spans="2:33" ht="16.2">
      <c r="B120" s="4"/>
      <c r="AG120" s="59">
        <v>0.68402777777778201</v>
      </c>
    </row>
    <row r="121" spans="2:33" ht="16.2">
      <c r="B121" s="4"/>
      <c r="AG121" s="59">
        <v>0.687500000000004</v>
      </c>
    </row>
    <row r="122" spans="2:33" ht="16.2">
      <c r="B122" s="4"/>
      <c r="AG122" s="59">
        <v>0.69097222222222598</v>
      </c>
    </row>
    <row r="123" spans="2:33" ht="16.2">
      <c r="B123" s="4"/>
      <c r="AG123" s="59">
        <v>0.69444444444444897</v>
      </c>
    </row>
    <row r="124" spans="2:33" ht="16.2">
      <c r="B124" s="4"/>
      <c r="AG124" s="59">
        <v>0.69791666666667096</v>
      </c>
    </row>
    <row r="125" spans="2:33" ht="16.2">
      <c r="B125" s="4"/>
      <c r="AG125" s="59">
        <v>0.70138888888889295</v>
      </c>
    </row>
    <row r="126" spans="2:33" ht="16.2">
      <c r="B126" s="4"/>
      <c r="AG126" s="59">
        <v>0.70486111111111505</v>
      </c>
    </row>
    <row r="127" spans="2:33" ht="16.2">
      <c r="B127" s="4"/>
      <c r="AG127" s="59">
        <v>0.70833333333333803</v>
      </c>
    </row>
    <row r="128" spans="2:33" ht="16.2">
      <c r="B128" s="4"/>
      <c r="AG128" s="59">
        <v>0.71180555555556002</v>
      </c>
    </row>
    <row r="129" spans="2:33" ht="16.2">
      <c r="B129" s="4"/>
      <c r="AG129" s="59">
        <v>0.71527777777778201</v>
      </c>
    </row>
    <row r="130" spans="2:33" ht="16.2">
      <c r="B130" s="4"/>
      <c r="AG130" s="59">
        <v>0.718750000000004</v>
      </c>
    </row>
    <row r="131" spans="2:33" ht="16.2">
      <c r="B131" s="4"/>
      <c r="AG131" s="59">
        <v>0.72222222222222698</v>
      </c>
    </row>
    <row r="132" spans="2:33" ht="16.2">
      <c r="B132" s="4"/>
      <c r="AG132" s="59">
        <v>0.72569444444444897</v>
      </c>
    </row>
    <row r="133" spans="2:33" ht="16.2">
      <c r="B133" s="4"/>
      <c r="AG133" s="59">
        <v>0.72916666666667096</v>
      </c>
    </row>
    <row r="134" spans="2:33" ht="16.2">
      <c r="B134" s="4"/>
      <c r="AG134" s="59">
        <v>0.73263888888889395</v>
      </c>
    </row>
    <row r="135" spans="2:33" ht="16.2">
      <c r="B135" s="4"/>
      <c r="AG135" s="59">
        <v>0.73611111111111605</v>
      </c>
    </row>
    <row r="136" spans="2:33" ht="16.2">
      <c r="B136" s="4"/>
      <c r="AG136" s="59">
        <v>0.73958333333333803</v>
      </c>
    </row>
    <row r="137" spans="2:33" ht="16.2">
      <c r="B137" s="4"/>
      <c r="AG137" s="59">
        <v>0.74305555555556002</v>
      </c>
    </row>
    <row r="138" spans="2:33" ht="16.2">
      <c r="B138" s="4"/>
      <c r="AG138" s="59">
        <v>0.74652777777778301</v>
      </c>
    </row>
    <row r="139" spans="2:33" ht="16.2">
      <c r="B139" s="4"/>
      <c r="AG139" s="59">
        <v>0.750000000000005</v>
      </c>
    </row>
    <row r="140" spans="2:33">
      <c r="AG140" s="59">
        <v>0.75347222222222698</v>
      </c>
    </row>
    <row r="141" spans="2:33">
      <c r="AG141" s="59">
        <v>0.75694444444444897</v>
      </c>
    </row>
    <row r="142" spans="2:33">
      <c r="AG142" s="59">
        <v>0.76041666666667196</v>
      </c>
    </row>
    <row r="143" spans="2:33">
      <c r="AG143" s="59">
        <v>0.76388888888889395</v>
      </c>
    </row>
    <row r="144" spans="2:33">
      <c r="AG144" s="59">
        <v>0.76736111111111605</v>
      </c>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C28:O28"/>
    <mergeCell ref="P28:R28"/>
    <mergeCell ref="S28:U28"/>
    <mergeCell ref="V28:X28"/>
    <mergeCell ref="Y28:AC28"/>
    <mergeCell ref="B30:AC30"/>
  </mergeCells>
  <phoneticPr fontId="28"/>
  <dataValidations count="2">
    <dataValidation type="list" allowBlank="1" showInputMessage="1" showErrorMessage="1" sqref="V19:V28 P19:P28 S19:S28" xr:uid="{7969B744-645B-4231-A09A-4A0B4E029051}">
      <formula1>$AH$19:$AH$22</formula1>
    </dataValidation>
    <dataValidation type="list" allowBlank="1" showInputMessage="1" showErrorMessage="1" sqref="R10:U11 M10:P11" xr:uid="{6C0C37F5-2CFB-42C9-8C90-87A22448CFCB}">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D609-F150-4207-8B43-953BCD2D7040}">
  <sheetPr codeName="Sheet59"/>
  <dimension ref="A1:AO150"/>
  <sheetViews>
    <sheetView topLeftCell="A28"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412</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1.25" customHeight="1">
      <c r="A19" s="27"/>
      <c r="B19" s="57" t="s">
        <v>29</v>
      </c>
      <c r="C19" s="396" t="s">
        <v>265</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1.25" customHeight="1">
      <c r="A20" s="27"/>
      <c r="B20" s="57" t="s">
        <v>30</v>
      </c>
      <c r="C20" s="396" t="s">
        <v>266</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1.25" customHeight="1">
      <c r="A21" s="27"/>
      <c r="B21" s="57" t="s">
        <v>31</v>
      </c>
      <c r="C21" s="296" t="s">
        <v>267</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41.25" customHeight="1">
      <c r="A22" s="27"/>
      <c r="B22" s="57" t="s">
        <v>32</v>
      </c>
      <c r="C22" s="296" t="s">
        <v>268</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1.25" customHeight="1" thickBot="1">
      <c r="A23" s="27"/>
      <c r="B23" s="57" t="s">
        <v>33</v>
      </c>
      <c r="C23" s="296" t="s">
        <v>269</v>
      </c>
      <c r="D23" s="297"/>
      <c r="E23" s="297"/>
      <c r="F23" s="297"/>
      <c r="G23" s="297"/>
      <c r="H23" s="297"/>
      <c r="I23" s="297"/>
      <c r="J23" s="297"/>
      <c r="K23" s="297"/>
      <c r="L23" s="297"/>
      <c r="M23" s="297"/>
      <c r="N23" s="297"/>
      <c r="O23" s="298"/>
      <c r="P23" s="300"/>
      <c r="Q23" s="284"/>
      <c r="R23" s="286"/>
      <c r="S23" s="283"/>
      <c r="T23" s="284"/>
      <c r="U23" s="286"/>
      <c r="V23" s="283"/>
      <c r="W23" s="284"/>
      <c r="X23" s="286"/>
      <c r="Y23" s="379"/>
      <c r="Z23" s="380"/>
      <c r="AA23" s="380"/>
      <c r="AB23" s="380"/>
      <c r="AC23" s="381"/>
      <c r="AD23" s="27"/>
      <c r="AE23" s="27"/>
      <c r="AF23" s="40"/>
      <c r="AG23" s="59">
        <v>0.34722222222222199</v>
      </c>
    </row>
    <row r="24" spans="1:41" ht="41.25" customHeight="1">
      <c r="A24" s="27"/>
      <c r="B24" s="57"/>
      <c r="C24" s="500"/>
      <c r="D24" s="501"/>
      <c r="E24" s="501"/>
      <c r="F24" s="501"/>
      <c r="G24" s="501"/>
      <c r="H24" s="501"/>
      <c r="I24" s="501"/>
      <c r="J24" s="501"/>
      <c r="K24" s="501"/>
      <c r="L24" s="501"/>
      <c r="M24" s="501"/>
      <c r="N24" s="501"/>
      <c r="O24" s="502"/>
      <c r="P24" s="458"/>
      <c r="Q24" s="459"/>
      <c r="R24" s="503"/>
      <c r="S24" s="458"/>
      <c r="T24" s="459"/>
      <c r="U24" s="459"/>
      <c r="V24" s="408"/>
      <c r="W24" s="408"/>
      <c r="X24" s="408"/>
      <c r="Y24" s="454"/>
      <c r="Z24" s="454"/>
      <c r="AA24" s="454"/>
      <c r="AB24" s="454"/>
      <c r="AC24" s="454"/>
      <c r="AD24" s="27"/>
      <c r="AE24" s="27"/>
      <c r="AF24" s="40"/>
      <c r="AG24" s="59">
        <v>0.35069444444444497</v>
      </c>
      <c r="AH24" s="40"/>
      <c r="AI24" s="40"/>
      <c r="AJ24" s="40"/>
      <c r="AK24" s="40"/>
      <c r="AL24" s="40"/>
      <c r="AM24" s="40"/>
      <c r="AN24" s="40"/>
    </row>
    <row r="25" spans="1:41" ht="41.25" customHeight="1">
      <c r="A25" s="27"/>
      <c r="B25" s="57"/>
      <c r="C25" s="500"/>
      <c r="D25" s="501"/>
      <c r="E25" s="501"/>
      <c r="F25" s="501"/>
      <c r="G25" s="501"/>
      <c r="H25" s="501"/>
      <c r="I25" s="501"/>
      <c r="J25" s="501"/>
      <c r="K25" s="501"/>
      <c r="L25" s="501"/>
      <c r="M25" s="501"/>
      <c r="N25" s="501"/>
      <c r="O25" s="502"/>
      <c r="P25" s="458"/>
      <c r="Q25" s="459"/>
      <c r="R25" s="503"/>
      <c r="S25" s="458"/>
      <c r="T25" s="459"/>
      <c r="U25" s="459"/>
      <c r="V25" s="408"/>
      <c r="W25" s="408"/>
      <c r="X25" s="408"/>
      <c r="Y25" s="454"/>
      <c r="Z25" s="454"/>
      <c r="AA25" s="454"/>
      <c r="AB25" s="454"/>
      <c r="AC25" s="454"/>
      <c r="AD25" s="27"/>
      <c r="AE25" s="27"/>
      <c r="AF25" s="40"/>
      <c r="AG25" s="59">
        <v>0.35416666666666702</v>
      </c>
      <c r="AH25" s="40"/>
      <c r="AI25" s="40"/>
      <c r="AJ25" s="40"/>
      <c r="AK25" s="40"/>
      <c r="AL25" s="40"/>
      <c r="AM25" s="40"/>
      <c r="AN25" s="40"/>
    </row>
    <row r="26" spans="1:41" ht="41.25" customHeight="1">
      <c r="A26" s="27"/>
      <c r="B26" s="158"/>
      <c r="C26" s="500"/>
      <c r="D26" s="501"/>
      <c r="E26" s="501"/>
      <c r="F26" s="501"/>
      <c r="G26" s="501"/>
      <c r="H26" s="501"/>
      <c r="I26" s="501"/>
      <c r="J26" s="501"/>
      <c r="K26" s="501"/>
      <c r="L26" s="501"/>
      <c r="M26" s="501"/>
      <c r="N26" s="501"/>
      <c r="O26" s="502"/>
      <c r="P26" s="458"/>
      <c r="Q26" s="459"/>
      <c r="R26" s="503"/>
      <c r="S26" s="458"/>
      <c r="T26" s="459"/>
      <c r="U26" s="459"/>
      <c r="V26" s="408"/>
      <c r="W26" s="408"/>
      <c r="X26" s="408"/>
      <c r="Y26" s="454"/>
      <c r="Z26" s="454"/>
      <c r="AA26" s="454"/>
      <c r="AB26" s="454"/>
      <c r="AC26" s="454"/>
      <c r="AD26" s="27"/>
      <c r="AE26" s="27"/>
      <c r="AF26" s="40"/>
      <c r="AG26" s="59">
        <v>0.35763888888888901</v>
      </c>
      <c r="AH26" s="40"/>
      <c r="AI26" s="40"/>
      <c r="AJ26" s="40"/>
      <c r="AK26" s="40"/>
      <c r="AL26" s="40"/>
      <c r="AM26" s="40"/>
      <c r="AN26" s="40"/>
    </row>
    <row r="27" spans="1:41" ht="41.25" customHeight="1">
      <c r="A27" s="27"/>
      <c r="B27" s="158"/>
      <c r="C27" s="500"/>
      <c r="D27" s="501"/>
      <c r="E27" s="501"/>
      <c r="F27" s="501"/>
      <c r="G27" s="501"/>
      <c r="H27" s="501"/>
      <c r="I27" s="501"/>
      <c r="J27" s="501"/>
      <c r="K27" s="501"/>
      <c r="L27" s="501"/>
      <c r="M27" s="501"/>
      <c r="N27" s="501"/>
      <c r="O27" s="502"/>
      <c r="P27" s="458"/>
      <c r="Q27" s="459"/>
      <c r="R27" s="503"/>
      <c r="S27" s="458"/>
      <c r="T27" s="459"/>
      <c r="U27" s="459"/>
      <c r="V27" s="408"/>
      <c r="W27" s="408"/>
      <c r="X27" s="408"/>
      <c r="Y27" s="454"/>
      <c r="Z27" s="454"/>
      <c r="AA27" s="454"/>
      <c r="AB27" s="454"/>
      <c r="AC27" s="454"/>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5.25" customHeight="1">
      <c r="A32"/>
      <c r="B32" s="73"/>
      <c r="C32" s="27"/>
      <c r="D32" s="27"/>
      <c r="E32" s="27"/>
      <c r="F32" s="27"/>
      <c r="G32" s="27"/>
      <c r="H32" s="27"/>
      <c r="I32" s="27"/>
      <c r="J32" s="27"/>
      <c r="K32" s="27"/>
      <c r="L32" s="27"/>
      <c r="M32" s="27"/>
      <c r="N32" s="27"/>
      <c r="O32" s="27"/>
      <c r="P32" s="27"/>
      <c r="Q32" s="27"/>
      <c r="R32"/>
      <c r="S32"/>
      <c r="T32"/>
      <c r="U32"/>
      <c r="V32"/>
      <c r="W32"/>
      <c r="X32"/>
      <c r="Y32"/>
      <c r="Z32"/>
      <c r="AA32"/>
      <c r="AB32"/>
      <c r="AC32"/>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s="150"/>
    </row>
    <row r="46" spans="1:41"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6.2">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C28:O28"/>
    <mergeCell ref="P28:R28"/>
    <mergeCell ref="S28:U28"/>
    <mergeCell ref="V28:X28"/>
    <mergeCell ref="Y28:AC28"/>
    <mergeCell ref="B30:AC30"/>
  </mergeCells>
  <phoneticPr fontId="28"/>
  <dataValidations count="2">
    <dataValidation type="list" allowBlank="1" showInputMessage="1" showErrorMessage="1" sqref="P19:P28 S19:S28 V19:V28" xr:uid="{D2C5B5BB-E351-4CF4-813D-1302A42308A0}">
      <formula1>$AH$19:$AH$22</formula1>
    </dataValidation>
    <dataValidation type="list" allowBlank="1" showInputMessage="1" showErrorMessage="1" sqref="M10:P11 R10:U11" xr:uid="{A1937792-1B45-4701-8B3D-EDA24E8A67D8}">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179E3-C5A2-4AF6-A7F7-56B2AB77A265}">
  <sheetPr codeName="Sheet38"/>
  <dimension ref="A1:AO150"/>
  <sheetViews>
    <sheetView topLeftCell="A25"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506" t="s">
        <v>413</v>
      </c>
      <c r="E7" s="506"/>
      <c r="F7" s="506"/>
      <c r="G7" s="506"/>
      <c r="H7" s="506"/>
      <c r="I7" s="506"/>
      <c r="J7" s="506"/>
      <c r="K7" s="506"/>
      <c r="L7" s="506"/>
      <c r="M7" s="506"/>
      <c r="N7" s="506"/>
      <c r="O7" s="506"/>
      <c r="P7" s="506"/>
      <c r="Q7" s="506"/>
      <c r="R7" s="506"/>
      <c r="S7" s="506"/>
      <c r="T7" s="506"/>
      <c r="U7" s="506"/>
      <c r="V7" s="506"/>
      <c r="W7" s="506"/>
      <c r="X7" s="506"/>
      <c r="Y7" s="506"/>
      <c r="Z7" s="506"/>
      <c r="AA7" s="506"/>
      <c r="AB7" s="506"/>
      <c r="AC7" s="507"/>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2" customHeight="1">
      <c r="A19" s="27"/>
      <c r="B19" s="57" t="s">
        <v>29</v>
      </c>
      <c r="C19" s="396" t="s">
        <v>280</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1.25" customHeight="1">
      <c r="A20" s="27"/>
      <c r="B20" s="57" t="s">
        <v>30</v>
      </c>
      <c r="C20" s="396" t="s">
        <v>281</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8" customHeight="1">
      <c r="A21" s="27"/>
      <c r="B21" s="57" t="s">
        <v>31</v>
      </c>
      <c r="C21" s="296" t="s">
        <v>282</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69.75" customHeight="1">
      <c r="A22" s="27"/>
      <c r="B22" s="57" t="s">
        <v>32</v>
      </c>
      <c r="C22" s="296" t="s">
        <v>374</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2" customHeight="1" thickBot="1">
      <c r="A23" s="27"/>
      <c r="B23" s="57" t="s">
        <v>33</v>
      </c>
      <c r="C23" s="296" t="s">
        <v>283</v>
      </c>
      <c r="D23" s="297"/>
      <c r="E23" s="297"/>
      <c r="F23" s="297"/>
      <c r="G23" s="297"/>
      <c r="H23" s="297"/>
      <c r="I23" s="297"/>
      <c r="J23" s="297"/>
      <c r="K23" s="297"/>
      <c r="L23" s="297"/>
      <c r="M23" s="297"/>
      <c r="N23" s="297"/>
      <c r="O23" s="297"/>
      <c r="P23" s="300"/>
      <c r="Q23" s="284"/>
      <c r="R23" s="286"/>
      <c r="S23" s="283"/>
      <c r="T23" s="284"/>
      <c r="U23" s="286"/>
      <c r="V23" s="283"/>
      <c r="W23" s="284"/>
      <c r="X23" s="286"/>
      <c r="Y23" s="283"/>
      <c r="Z23" s="284"/>
      <c r="AA23" s="284"/>
      <c r="AB23" s="284"/>
      <c r="AC23" s="285"/>
      <c r="AD23" s="27"/>
      <c r="AE23" s="27"/>
      <c r="AF23" s="40"/>
      <c r="AG23" s="59">
        <v>0.34722222222222199</v>
      </c>
    </row>
    <row r="24" spans="1:41" ht="42" customHeight="1">
      <c r="A24" s="27"/>
      <c r="B24" s="57"/>
      <c r="C24" s="460"/>
      <c r="D24" s="461"/>
      <c r="E24" s="461"/>
      <c r="F24" s="461"/>
      <c r="G24" s="461"/>
      <c r="H24" s="461"/>
      <c r="I24" s="461"/>
      <c r="J24" s="461"/>
      <c r="K24" s="461"/>
      <c r="L24" s="461"/>
      <c r="M24" s="461"/>
      <c r="N24" s="461"/>
      <c r="O24" s="461"/>
      <c r="P24" s="473"/>
      <c r="Q24" s="474"/>
      <c r="R24" s="475"/>
      <c r="S24" s="282"/>
      <c r="T24" s="474"/>
      <c r="U24" s="474"/>
      <c r="V24" s="281"/>
      <c r="W24" s="281"/>
      <c r="X24" s="281"/>
      <c r="Y24" s="278"/>
      <c r="Z24" s="278"/>
      <c r="AA24" s="278"/>
      <c r="AB24" s="278"/>
      <c r="AC24" s="278"/>
      <c r="AD24" s="27"/>
      <c r="AE24" s="27"/>
      <c r="AF24" s="40"/>
      <c r="AG24" s="59">
        <v>0.35069444444444497</v>
      </c>
      <c r="AH24" s="40"/>
      <c r="AI24" s="40"/>
      <c r="AJ24" s="40"/>
      <c r="AK24" s="40"/>
      <c r="AL24" s="40"/>
      <c r="AM24" s="40"/>
      <c r="AN24" s="40"/>
    </row>
    <row r="25" spans="1:41" ht="41.25" customHeight="1">
      <c r="A25" s="27"/>
      <c r="B25" s="72"/>
      <c r="C25" s="460"/>
      <c r="D25" s="461"/>
      <c r="E25" s="461"/>
      <c r="F25" s="461"/>
      <c r="G25" s="461"/>
      <c r="H25" s="461"/>
      <c r="I25" s="461"/>
      <c r="J25" s="461"/>
      <c r="K25" s="461"/>
      <c r="L25" s="461"/>
      <c r="M25" s="461"/>
      <c r="N25" s="461"/>
      <c r="O25" s="461"/>
      <c r="P25" s="473"/>
      <c r="Q25" s="474"/>
      <c r="R25" s="475"/>
      <c r="S25" s="282"/>
      <c r="T25" s="474"/>
      <c r="U25" s="474"/>
      <c r="V25" s="281"/>
      <c r="W25" s="281"/>
      <c r="X25" s="281"/>
      <c r="Y25" s="278"/>
      <c r="Z25" s="278"/>
      <c r="AA25" s="278"/>
      <c r="AB25" s="278"/>
      <c r="AC25" s="278"/>
      <c r="AD25" s="27"/>
      <c r="AE25" s="27"/>
      <c r="AF25" s="40"/>
      <c r="AG25" s="59">
        <v>0.35416666666666702</v>
      </c>
      <c r="AH25" s="40"/>
      <c r="AI25" s="40"/>
      <c r="AJ25" s="40"/>
      <c r="AK25" s="40"/>
      <c r="AL25" s="40"/>
      <c r="AM25" s="40"/>
      <c r="AN25" s="40"/>
    </row>
    <row r="26" spans="1:41" ht="41.25" customHeight="1">
      <c r="A26" s="27"/>
      <c r="B26" s="72"/>
      <c r="C26" s="460"/>
      <c r="D26" s="461"/>
      <c r="E26" s="461"/>
      <c r="F26" s="461"/>
      <c r="G26" s="461"/>
      <c r="H26" s="461"/>
      <c r="I26" s="461"/>
      <c r="J26" s="461"/>
      <c r="K26" s="461"/>
      <c r="L26" s="461"/>
      <c r="M26" s="461"/>
      <c r="N26" s="461"/>
      <c r="O26" s="461"/>
      <c r="P26" s="473"/>
      <c r="Q26" s="474"/>
      <c r="R26" s="475"/>
      <c r="S26" s="282"/>
      <c r="T26" s="474"/>
      <c r="U26" s="474"/>
      <c r="V26" s="281"/>
      <c r="W26" s="281"/>
      <c r="X26" s="281"/>
      <c r="Y26" s="278"/>
      <c r="Z26" s="278"/>
      <c r="AA26" s="278"/>
      <c r="AB26" s="278"/>
      <c r="AC26" s="278"/>
      <c r="AD26" s="27"/>
      <c r="AE26" s="27"/>
      <c r="AF26" s="40"/>
      <c r="AG26" s="59">
        <v>0.35763888888888901</v>
      </c>
      <c r="AH26" s="40"/>
      <c r="AI26" s="40"/>
      <c r="AJ26" s="40"/>
      <c r="AK26" s="40"/>
      <c r="AL26" s="40"/>
      <c r="AM26" s="40"/>
      <c r="AN26" s="40"/>
    </row>
    <row r="27" spans="1:41" ht="41.25" customHeight="1">
      <c r="A27" s="27"/>
      <c r="B27" s="72"/>
      <c r="C27" s="460"/>
      <c r="D27" s="461"/>
      <c r="E27" s="461"/>
      <c r="F27" s="461"/>
      <c r="G27" s="461"/>
      <c r="H27" s="461"/>
      <c r="I27" s="461"/>
      <c r="J27" s="461"/>
      <c r="K27" s="461"/>
      <c r="L27" s="461"/>
      <c r="M27" s="461"/>
      <c r="N27" s="461"/>
      <c r="O27" s="461"/>
      <c r="P27" s="473"/>
      <c r="Q27" s="474"/>
      <c r="R27" s="475"/>
      <c r="S27" s="282"/>
      <c r="T27" s="474"/>
      <c r="U27" s="474"/>
      <c r="V27" s="281"/>
      <c r="W27" s="281"/>
      <c r="X27" s="281"/>
      <c r="Y27" s="278"/>
      <c r="Z27" s="278"/>
      <c r="AA27" s="278"/>
      <c r="AB27" s="278"/>
      <c r="AC27" s="278"/>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15.75" customHeight="1">
      <c r="A32"/>
      <c r="B32" s="73"/>
      <c r="C32" s="27"/>
      <c r="D32" s="27"/>
      <c r="E32" s="27"/>
      <c r="F32" s="27"/>
      <c r="G32" s="27"/>
      <c r="H32" s="27"/>
      <c r="I32" s="27"/>
      <c r="J32" s="27"/>
      <c r="K32" s="27"/>
      <c r="L32" s="27"/>
      <c r="M32" s="27"/>
      <c r="N32" s="27"/>
      <c r="O32" s="27"/>
      <c r="P32" s="27"/>
      <c r="Q32" s="27"/>
      <c r="R32"/>
      <c r="S32"/>
      <c r="T32"/>
      <c r="U32"/>
      <c r="V32"/>
      <c r="W32"/>
      <c r="X32"/>
      <c r="Y32"/>
      <c r="Z32"/>
      <c r="AA32"/>
      <c r="AB32"/>
      <c r="AC32"/>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s="150"/>
    </row>
    <row r="46" spans="1:41"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1:41"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c r="AO145" s="150"/>
    </row>
    <row r="146" spans="1:41">
      <c r="AG146" s="59">
        <v>0.77430555555556102</v>
      </c>
    </row>
    <row r="147" spans="1:41">
      <c r="AG147" s="59">
        <v>0.77777777777778301</v>
      </c>
    </row>
    <row r="148" spans="1:41">
      <c r="AG148" s="59">
        <v>0.781250000000005</v>
      </c>
    </row>
    <row r="149" spans="1:41">
      <c r="AG149" s="59">
        <v>0.78472222222222798</v>
      </c>
    </row>
    <row r="150" spans="1:41">
      <c r="AG150" s="59">
        <v>0.79166666666666663</v>
      </c>
    </row>
  </sheetData>
  <mergeCells count="89">
    <mergeCell ref="B30:AC30"/>
    <mergeCell ref="B31:AC31"/>
    <mergeCell ref="C26:O26"/>
    <mergeCell ref="P26:R26"/>
    <mergeCell ref="S26:U26"/>
    <mergeCell ref="V26:X26"/>
    <mergeCell ref="Y26:AC26"/>
    <mergeCell ref="C28:O28"/>
    <mergeCell ref="P28:R28"/>
    <mergeCell ref="S28:U28"/>
    <mergeCell ref="V28:X28"/>
    <mergeCell ref="Y28:AC28"/>
    <mergeCell ref="C27:O27"/>
    <mergeCell ref="P27:R27"/>
    <mergeCell ref="S27:U27"/>
    <mergeCell ref="V27:X27"/>
    <mergeCell ref="C25:O25"/>
    <mergeCell ref="P25:R25"/>
    <mergeCell ref="S25:U25"/>
    <mergeCell ref="V25:X25"/>
    <mergeCell ref="Y25:AC25"/>
    <mergeCell ref="C24:O24"/>
    <mergeCell ref="P24:R24"/>
    <mergeCell ref="S24:U24"/>
    <mergeCell ref="V24:X24"/>
    <mergeCell ref="Y24:AC24"/>
    <mergeCell ref="C23:O23"/>
    <mergeCell ref="Y23:AC23"/>
    <mergeCell ref="V23:X23"/>
    <mergeCell ref="S23:U23"/>
    <mergeCell ref="P23:R23"/>
    <mergeCell ref="C22:O22"/>
    <mergeCell ref="P22:R22"/>
    <mergeCell ref="S22:U22"/>
    <mergeCell ref="V22:X22"/>
    <mergeCell ref="Y22:AC22"/>
    <mergeCell ref="C21:O21"/>
    <mergeCell ref="P21:R21"/>
    <mergeCell ref="S21:U21"/>
    <mergeCell ref="V21:X21"/>
    <mergeCell ref="Y21:AC21"/>
    <mergeCell ref="AK18:AL18"/>
    <mergeCell ref="AM16:AN16"/>
    <mergeCell ref="AM18:AN18"/>
    <mergeCell ref="AI18:AJ18"/>
    <mergeCell ref="C19:O19"/>
    <mergeCell ref="P19:R19"/>
    <mergeCell ref="S19:U19"/>
    <mergeCell ref="V19:X19"/>
    <mergeCell ref="B18:O18"/>
    <mergeCell ref="P18:R18"/>
    <mergeCell ref="S18:U18"/>
    <mergeCell ref="V18:X18"/>
    <mergeCell ref="AK16:AL16"/>
    <mergeCell ref="B16:O17"/>
    <mergeCell ref="P16:R17"/>
    <mergeCell ref="S16:U17"/>
    <mergeCell ref="V16:X17"/>
    <mergeCell ref="Y16:AC17"/>
    <mergeCell ref="AH16:AH17"/>
    <mergeCell ref="AI16:AJ16"/>
    <mergeCell ref="C20:O20"/>
    <mergeCell ref="P20:R20"/>
    <mergeCell ref="S20:U20"/>
    <mergeCell ref="Y19:AC19"/>
    <mergeCell ref="Y18:AC18"/>
    <mergeCell ref="V20:X20"/>
    <mergeCell ref="Y20:AC20"/>
    <mergeCell ref="E10:I10"/>
    <mergeCell ref="J10:K11"/>
    <mergeCell ref="M10:P10"/>
    <mergeCell ref="R10:U10"/>
    <mergeCell ref="V10:X11"/>
    <mergeCell ref="Y27:AC27"/>
    <mergeCell ref="B3:AC3"/>
    <mergeCell ref="B6:C6"/>
    <mergeCell ref="D6:AC6"/>
    <mergeCell ref="B7:C7"/>
    <mergeCell ref="D7:AC7"/>
    <mergeCell ref="B13:C14"/>
    <mergeCell ref="B10:C11"/>
    <mergeCell ref="E13:U13"/>
    <mergeCell ref="E14:U14"/>
    <mergeCell ref="Y10:AC11"/>
    <mergeCell ref="E11:I11"/>
    <mergeCell ref="M11:P11"/>
    <mergeCell ref="R11:U11"/>
    <mergeCell ref="V13:X14"/>
    <mergeCell ref="Y13:AC14"/>
  </mergeCells>
  <phoneticPr fontId="28"/>
  <dataValidations count="3">
    <dataValidation type="list" allowBlank="1" showInputMessage="1" showErrorMessage="1" sqref="S28 P19:P23 V19:V23 S19:S23 P28 V28" xr:uid="{8519FE96-CEDD-4AE3-B2C7-F59F2C5237E3}">
      <formula1>$AH$19:$AH$22</formula1>
    </dataValidation>
    <dataValidation type="list" allowBlank="1" showInputMessage="1" showErrorMessage="1" sqref="V24:V27 P24:P27 S24:S27" xr:uid="{CA5901EB-889B-46E2-8A07-4B49A2745FB6}">
      <formula1>$AH$19:$AH$21</formula1>
    </dataValidation>
    <dataValidation type="list" allowBlank="1" showInputMessage="1" showErrorMessage="1" sqref="R10:U11 M10:P11" xr:uid="{C43FA8AD-C7AA-4D12-999D-EAE0778E5ACB}">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0C2D4-FA7B-43E6-BA2A-A62B7F9FFB53}">
  <sheetPr codeName="Sheet2">
    <tabColor indexed="10"/>
  </sheetPr>
  <dimension ref="A1:G61"/>
  <sheetViews>
    <sheetView zoomScaleNormal="100" workbookViewId="0">
      <selection activeCell="E47" sqref="E47"/>
    </sheetView>
  </sheetViews>
  <sheetFormatPr defaultColWidth="9" defaultRowHeight="13.2"/>
  <cols>
    <col min="1" max="1" width="3.77734375" style="28" customWidth="1"/>
    <col min="2" max="2" width="5.44140625" style="28" customWidth="1"/>
    <col min="3" max="3" width="54" style="28" customWidth="1"/>
    <col min="4" max="5" width="11.21875" style="28" customWidth="1"/>
    <col min="6" max="6" width="3.77734375" style="28" customWidth="1"/>
    <col min="7" max="16384" width="9" style="28"/>
  </cols>
  <sheetData>
    <row r="1" spans="1:6">
      <c r="A1" s="95"/>
      <c r="B1" s="94"/>
      <c r="C1" s="94"/>
      <c r="D1" s="94"/>
      <c r="E1" s="94"/>
      <c r="F1" s="94"/>
    </row>
    <row r="3" spans="1:6" ht="43.2" customHeight="1">
      <c r="A3" s="230" t="s">
        <v>379</v>
      </c>
      <c r="B3" s="231"/>
      <c r="C3" s="231"/>
      <c r="D3" s="231"/>
      <c r="E3" s="231"/>
      <c r="F3" s="231"/>
    </row>
    <row r="4" spans="1:6" ht="15" customHeight="1">
      <c r="A4" s="27"/>
      <c r="B4" s="27"/>
      <c r="C4" s="27"/>
      <c r="D4" s="27"/>
      <c r="E4" s="27"/>
      <c r="F4" s="27"/>
    </row>
    <row r="5" spans="1:6" ht="18.75" customHeight="1">
      <c r="A5" s="27"/>
      <c r="B5" s="27" t="s">
        <v>95</v>
      </c>
      <c r="C5" s="27"/>
      <c r="D5" s="27"/>
      <c r="E5" s="27"/>
      <c r="F5" s="27"/>
    </row>
    <row r="6" spans="1:6" ht="18.75" customHeight="1">
      <c r="A6" s="27"/>
      <c r="B6" s="27" t="s">
        <v>440</v>
      </c>
      <c r="C6" s="27"/>
      <c r="D6" s="27"/>
      <c r="E6" s="27"/>
      <c r="F6" s="27"/>
    </row>
    <row r="7" spans="1:6" ht="18.75" customHeight="1">
      <c r="A7" s="27"/>
      <c r="B7" s="227" t="s">
        <v>442</v>
      </c>
      <c r="C7" s="228"/>
      <c r="D7" s="228"/>
      <c r="E7" s="229"/>
    </row>
    <row r="8" spans="1:6" ht="15" customHeight="1">
      <c r="A8" s="27"/>
      <c r="B8" s="27"/>
      <c r="C8" s="27"/>
      <c r="D8" s="27"/>
      <c r="E8" s="27"/>
      <c r="F8" s="27"/>
    </row>
    <row r="9" spans="1:6" ht="18.75" customHeight="1">
      <c r="A9" s="27"/>
      <c r="B9" s="232" t="s">
        <v>80</v>
      </c>
      <c r="C9" s="234"/>
      <c r="D9" s="234"/>
      <c r="E9" s="235"/>
      <c r="F9" s="27"/>
    </row>
    <row r="10" spans="1:6" ht="18.75" customHeight="1">
      <c r="A10" s="27"/>
      <c r="B10" s="236" t="s">
        <v>70</v>
      </c>
      <c r="C10" s="237"/>
      <c r="D10" s="237"/>
      <c r="E10" s="238"/>
      <c r="F10" s="27"/>
    </row>
    <row r="11" spans="1:6" ht="18.75" customHeight="1">
      <c r="A11" s="27"/>
      <c r="B11" s="239" t="s">
        <v>82</v>
      </c>
      <c r="C11" s="240"/>
      <c r="D11" s="240"/>
      <c r="E11" s="241"/>
      <c r="F11" s="27"/>
    </row>
    <row r="12" spans="1:6" ht="18.75" customHeight="1">
      <c r="A12" s="27"/>
      <c r="B12" s="242" t="s">
        <v>81</v>
      </c>
      <c r="C12" s="243"/>
      <c r="D12" s="243"/>
      <c r="E12" s="244"/>
      <c r="F12" s="27"/>
    </row>
    <row r="13" spans="1:6" ht="18.75" customHeight="1">
      <c r="A13" s="27"/>
      <c r="B13" s="27"/>
      <c r="C13" s="27"/>
      <c r="D13" s="27"/>
      <c r="E13" s="27"/>
      <c r="F13" s="27"/>
    </row>
    <row r="14" spans="1:6" ht="18.75" customHeight="1">
      <c r="A14" s="27"/>
      <c r="B14" s="27"/>
      <c r="C14" s="27"/>
      <c r="D14" s="27"/>
      <c r="E14" s="27"/>
      <c r="F14" s="27"/>
    </row>
    <row r="15" spans="1:6" ht="18.75" customHeight="1">
      <c r="A15" s="27"/>
      <c r="B15" s="232" t="s">
        <v>208</v>
      </c>
      <c r="C15" s="233"/>
      <c r="D15" s="245" t="s">
        <v>75</v>
      </c>
      <c r="E15" s="235"/>
      <c r="F15" s="27"/>
    </row>
    <row r="16" spans="1:6" ht="25.5" customHeight="1">
      <c r="A16" s="27"/>
      <c r="B16" s="91" t="s">
        <v>401</v>
      </c>
      <c r="C16" s="156" t="s">
        <v>161</v>
      </c>
      <c r="D16" s="100" t="s">
        <v>65</v>
      </c>
      <c r="E16" s="101" t="s">
        <v>83</v>
      </c>
      <c r="F16" s="27"/>
    </row>
    <row r="17" spans="1:6" ht="25.5" customHeight="1">
      <c r="A17" s="27"/>
      <c r="B17" s="92" t="s">
        <v>400</v>
      </c>
      <c r="C17" s="154" t="s">
        <v>162</v>
      </c>
      <c r="D17" s="31" t="s">
        <v>64</v>
      </c>
      <c r="E17" s="32" t="s">
        <v>71</v>
      </c>
      <c r="F17" s="27"/>
    </row>
    <row r="18" spans="1:6" ht="25.5" customHeight="1">
      <c r="A18" s="27"/>
      <c r="B18" s="92" t="s">
        <v>399</v>
      </c>
      <c r="C18" s="154" t="s">
        <v>163</v>
      </c>
      <c r="D18" s="31" t="s">
        <v>64</v>
      </c>
      <c r="E18" s="32" t="s">
        <v>71</v>
      </c>
      <c r="F18" s="27"/>
    </row>
    <row r="19" spans="1:6" ht="25.5" customHeight="1">
      <c r="A19" s="27"/>
      <c r="B19" s="92" t="s">
        <v>398</v>
      </c>
      <c r="C19" s="154" t="s">
        <v>164</v>
      </c>
      <c r="D19" s="31" t="s">
        <v>204</v>
      </c>
      <c r="E19" s="32" t="s">
        <v>205</v>
      </c>
      <c r="F19" s="27"/>
    </row>
    <row r="20" spans="1:6" ht="25.5" customHeight="1">
      <c r="A20" s="27"/>
      <c r="B20" s="92" t="s">
        <v>397</v>
      </c>
      <c r="C20" s="154" t="s">
        <v>288</v>
      </c>
      <c r="D20" s="31" t="s">
        <v>204</v>
      </c>
      <c r="E20" s="32" t="s">
        <v>207</v>
      </c>
      <c r="F20" s="27"/>
    </row>
    <row r="21" spans="1:6" ht="25.5" customHeight="1">
      <c r="A21" s="27"/>
      <c r="B21" s="92" t="s">
        <v>396</v>
      </c>
      <c r="C21" s="154" t="s">
        <v>220</v>
      </c>
      <c r="D21" s="31" t="s">
        <v>204</v>
      </c>
      <c r="E21" s="32" t="s">
        <v>205</v>
      </c>
      <c r="F21" s="27"/>
    </row>
    <row r="22" spans="1:6" ht="25.5" customHeight="1">
      <c r="A22" s="27"/>
      <c r="B22" s="92" t="s">
        <v>395</v>
      </c>
      <c r="C22" s="154" t="s">
        <v>165</v>
      </c>
      <c r="D22" s="31" t="s">
        <v>204</v>
      </c>
      <c r="E22" s="32" t="s">
        <v>205</v>
      </c>
      <c r="F22" s="27"/>
    </row>
    <row r="23" spans="1:6" ht="25.5" customHeight="1">
      <c r="A23" s="27"/>
      <c r="B23" s="92" t="s">
        <v>385</v>
      </c>
      <c r="C23" s="154" t="s">
        <v>289</v>
      </c>
      <c r="D23" s="31" t="s">
        <v>206</v>
      </c>
      <c r="E23" s="32" t="s">
        <v>205</v>
      </c>
      <c r="F23" s="27"/>
    </row>
    <row r="24" spans="1:6" ht="25.5" customHeight="1">
      <c r="A24" s="27"/>
      <c r="B24" s="92" t="s">
        <v>386</v>
      </c>
      <c r="C24" s="154" t="s">
        <v>221</v>
      </c>
      <c r="D24" s="31" t="s">
        <v>204</v>
      </c>
      <c r="E24" s="32" t="s">
        <v>205</v>
      </c>
      <c r="F24" s="27"/>
    </row>
    <row r="25" spans="1:6" ht="25.5" customHeight="1">
      <c r="A25" s="27"/>
      <c r="B25" s="92" t="s">
        <v>387</v>
      </c>
      <c r="C25" s="154" t="s">
        <v>290</v>
      </c>
      <c r="D25" s="31" t="s">
        <v>204</v>
      </c>
      <c r="E25" s="32" t="s">
        <v>205</v>
      </c>
      <c r="F25" s="27"/>
    </row>
    <row r="26" spans="1:6" ht="25.5" customHeight="1">
      <c r="A26" s="27"/>
      <c r="B26" s="92" t="s">
        <v>388</v>
      </c>
      <c r="C26" s="154" t="s">
        <v>222</v>
      </c>
      <c r="D26" s="31" t="s">
        <v>204</v>
      </c>
      <c r="E26" s="32" t="s">
        <v>205</v>
      </c>
      <c r="F26" s="27"/>
    </row>
    <row r="27" spans="1:6" ht="25.5" customHeight="1">
      <c r="A27" s="27"/>
      <c r="B27" s="92" t="s">
        <v>389</v>
      </c>
      <c r="C27" s="154" t="s">
        <v>223</v>
      </c>
      <c r="D27" s="31" t="s">
        <v>204</v>
      </c>
      <c r="E27" s="32" t="s">
        <v>205</v>
      </c>
      <c r="F27" s="27"/>
    </row>
    <row r="28" spans="1:6" ht="25.5" customHeight="1">
      <c r="A28" s="27"/>
      <c r="B28" s="92" t="s">
        <v>390</v>
      </c>
      <c r="C28" s="154" t="s">
        <v>224</v>
      </c>
      <c r="D28" s="31" t="s">
        <v>204</v>
      </c>
      <c r="E28" s="32" t="s">
        <v>205</v>
      </c>
      <c r="F28" s="27"/>
    </row>
    <row r="29" spans="1:6" ht="36" customHeight="1">
      <c r="A29" s="27"/>
      <c r="B29" s="92" t="s">
        <v>391</v>
      </c>
      <c r="C29" s="154" t="s">
        <v>377</v>
      </c>
      <c r="D29" s="31" t="s">
        <v>204</v>
      </c>
      <c r="E29" s="32" t="s">
        <v>205</v>
      </c>
      <c r="F29" s="27"/>
    </row>
    <row r="30" spans="1:6" ht="25.5" customHeight="1">
      <c r="A30" s="27"/>
      <c r="B30" s="92" t="s">
        <v>392</v>
      </c>
      <c r="C30" s="154" t="s">
        <v>376</v>
      </c>
      <c r="D30" s="31" t="s">
        <v>204</v>
      </c>
      <c r="E30" s="32" t="s">
        <v>205</v>
      </c>
      <c r="F30" s="27"/>
    </row>
    <row r="31" spans="1:6" ht="25.5" customHeight="1">
      <c r="A31" s="27"/>
      <c r="B31" s="92" t="s">
        <v>393</v>
      </c>
      <c r="C31" s="154" t="s">
        <v>291</v>
      </c>
      <c r="D31" s="31" t="s">
        <v>204</v>
      </c>
      <c r="E31" s="32" t="s">
        <v>205</v>
      </c>
      <c r="F31" s="27"/>
    </row>
    <row r="32" spans="1:6" ht="25.5" customHeight="1">
      <c r="A32" s="27"/>
      <c r="B32" s="93" t="s">
        <v>394</v>
      </c>
      <c r="C32" s="155" t="s">
        <v>166</v>
      </c>
      <c r="D32" s="33" t="s">
        <v>204</v>
      </c>
      <c r="E32" s="34" t="s">
        <v>205</v>
      </c>
      <c r="F32" s="27"/>
    </row>
    <row r="33" spans="1:7" s="94" customFormat="1" ht="9.75" customHeight="1">
      <c r="A33" s="95"/>
      <c r="B33" s="95"/>
      <c r="C33" s="95"/>
      <c r="D33" s="95"/>
      <c r="E33" s="95"/>
      <c r="F33" s="95"/>
      <c r="G33" s="95"/>
    </row>
    <row r="34" spans="1:7" s="94" customFormat="1" ht="9.75" customHeight="1">
      <c r="A34" s="95"/>
      <c r="B34" s="95"/>
      <c r="C34" s="95"/>
      <c r="D34" s="95"/>
      <c r="E34" s="95"/>
      <c r="F34" s="95"/>
      <c r="G34" s="95"/>
    </row>
    <row r="35" spans="1:7" ht="12" customHeight="1">
      <c r="A35" s="27"/>
      <c r="B35" s="102" t="s">
        <v>158</v>
      </c>
      <c r="C35" s="133"/>
      <c r="D35" s="133"/>
      <c r="E35" s="27"/>
      <c r="F35" s="27"/>
    </row>
    <row r="36" spans="1:7" s="94" customFormat="1" ht="12" customHeight="1">
      <c r="A36" s="95"/>
      <c r="B36" s="136"/>
      <c r="C36" s="137"/>
      <c r="D36" s="138"/>
      <c r="E36" s="139"/>
      <c r="F36" s="95"/>
    </row>
    <row r="37" spans="1:7" s="94" customFormat="1" ht="13.8" customHeight="1">
      <c r="A37" s="95"/>
      <c r="B37" s="140"/>
      <c r="C37" s="246" t="s">
        <v>443</v>
      </c>
      <c r="D37" s="246"/>
      <c r="E37" s="141"/>
      <c r="F37" s="95"/>
    </row>
    <row r="38" spans="1:7" s="94" customFormat="1" ht="13.8" customHeight="1">
      <c r="A38" s="95"/>
      <c r="B38" s="140"/>
      <c r="C38" s="246"/>
      <c r="D38" s="246"/>
      <c r="E38" s="141"/>
      <c r="F38" s="95"/>
    </row>
    <row r="39" spans="1:7" s="94" customFormat="1" ht="13.8" customHeight="1">
      <c r="A39" s="95"/>
      <c r="B39" s="140"/>
      <c r="C39" s="246"/>
      <c r="D39" s="246"/>
      <c r="E39" s="141"/>
      <c r="F39" s="95"/>
    </row>
    <row r="40" spans="1:7" s="94" customFormat="1" ht="13.8" customHeight="1">
      <c r="A40" s="95"/>
      <c r="B40" s="142"/>
      <c r="C40" s="246"/>
      <c r="D40" s="246"/>
      <c r="E40" s="141"/>
      <c r="F40" s="95"/>
    </row>
    <row r="41" spans="1:7" s="94" customFormat="1" ht="13.8" customHeight="1">
      <c r="A41" s="95"/>
      <c r="B41" s="142"/>
      <c r="C41" s="246"/>
      <c r="D41" s="246"/>
      <c r="E41" s="141"/>
      <c r="F41" s="95"/>
    </row>
    <row r="42" spans="1:7" s="94" customFormat="1" ht="12" customHeight="1">
      <c r="A42" s="95"/>
      <c r="B42" s="143"/>
      <c r="C42" s="144"/>
      <c r="D42" s="145"/>
      <c r="E42" s="146"/>
      <c r="F42" s="95"/>
    </row>
    <row r="43" spans="1:7" s="94" customFormat="1" ht="12" customHeight="1">
      <c r="A43" s="95"/>
      <c r="B43" s="96"/>
      <c r="C43" s="134"/>
      <c r="D43" s="96"/>
      <c r="E43" s="96"/>
      <c r="F43" s="95"/>
    </row>
    <row r="44" spans="1:7" s="94" customFormat="1" ht="12" customHeight="1"/>
    <row r="45" spans="1:7" s="94" customFormat="1" ht="12" customHeight="1"/>
    <row r="46" spans="1:7" s="94" customFormat="1" ht="12" customHeight="1">
      <c r="C46" s="135"/>
    </row>
    <row r="47" spans="1:7" s="94" customFormat="1"/>
    <row r="48" spans="1:7" s="94" customFormat="1"/>
    <row r="49" spans="1:6" s="94" customFormat="1"/>
    <row r="50" spans="1:6" s="94" customFormat="1"/>
    <row r="51" spans="1:6" s="94" customFormat="1"/>
    <row r="52" spans="1:6" s="94" customFormat="1"/>
    <row r="53" spans="1:6" s="94" customFormat="1"/>
    <row r="54" spans="1:6" s="94" customFormat="1"/>
    <row r="55" spans="1:6" s="94" customFormat="1"/>
    <row r="56" spans="1:6" s="94" customFormat="1"/>
    <row r="57" spans="1:6" s="94" customFormat="1"/>
    <row r="58" spans="1:6" s="94" customFormat="1"/>
    <row r="59" spans="1:6" s="94" customFormat="1"/>
    <row r="60" spans="1:6" s="94" customFormat="1"/>
    <row r="61" spans="1:6">
      <c r="A61" s="94"/>
      <c r="B61" s="94"/>
      <c r="C61" s="94"/>
      <c r="D61" s="94"/>
      <c r="E61" s="94"/>
      <c r="F61" s="94"/>
    </row>
  </sheetData>
  <mergeCells count="9">
    <mergeCell ref="C37:D41"/>
    <mergeCell ref="A3:F3"/>
    <mergeCell ref="B15:C15"/>
    <mergeCell ref="B9:E9"/>
    <mergeCell ref="B10:E10"/>
    <mergeCell ref="B11:E11"/>
    <mergeCell ref="B12:E12"/>
    <mergeCell ref="D15:E15"/>
    <mergeCell ref="B7:E7"/>
  </mergeCells>
  <phoneticPr fontId="28"/>
  <hyperlinks>
    <hyperlink ref="D16" location="'シート2-①'!Print_Area" display="シート2" xr:uid="{5C841F89-A08D-4D27-9978-E67CE860D5AF}"/>
    <hyperlink ref="E16" location="'シート3-①'!Print_Area" display="シート3" xr:uid="{713787DB-E590-4028-9950-ED49565C46D9}"/>
    <hyperlink ref="D17" location="'シート2-②'!Print_Area" display="シート2" xr:uid="{F7AE6141-EE1B-42CA-BCB9-E3A11D4EF22A}"/>
    <hyperlink ref="B10" location="'1'!A1" display="1．研修記録シート1（目標）" xr:uid="{DCE16A0F-2C63-4C93-9511-3EE2B88658D5}"/>
    <hyperlink ref="E17" location="'シート3-②'!Print_Area" display="シート3" xr:uid="{BE462C10-7C29-4ED5-8799-46D5D2E1EF41}"/>
    <hyperlink ref="B10:E10" location="シート1!A1" display="1．研修記録シート1（目標）" xr:uid="{8AB7F866-99B9-49E6-A2F5-3A32FC17D504}"/>
    <hyperlink ref="D18" location="'シート2-④'!Print_Area" display="シート2" xr:uid="{27E5C605-A5AD-445B-9D3A-EA4D3E304A18}"/>
    <hyperlink ref="E18" location="'シート3-④'!Print_Area" display="シート3" xr:uid="{D8EF5805-87C2-4C45-92EF-3C18B03C7C44}"/>
    <hyperlink ref="D19" location="'シート2-⑫'!A1" display="シート2" xr:uid="{D8D59934-8540-41FE-AD2B-15B43B5BC47E}"/>
    <hyperlink ref="D20" location="'シート2-⑬'!A1" display="シート2" xr:uid="{BFFF1EFD-DF26-408C-AF83-E2E0D038004F}"/>
    <hyperlink ref="D21" location="'シート2-⑭'!A1" display="シート2" xr:uid="{BF1AED4C-D1FD-41AE-BE03-F02948FA5AE1}"/>
    <hyperlink ref="D22" location="'シート2-⑮'!A1" display="シート2" xr:uid="{F855CB46-5E69-41BC-AE44-1B38F8500F60}"/>
    <hyperlink ref="D23" location="'シート2-⑲-1'!A1" display="シート2" xr:uid="{C7080232-BD13-4F2C-AD5E-7FFDF740BFEF}"/>
    <hyperlink ref="D24" location="'シート2-⑲-2'!A1" display="シート2" xr:uid="{E02F1D77-E4CA-43BB-9993-95E7C9C7DC40}"/>
    <hyperlink ref="D25" location="'シート2-⑲-3'!A1" display="シート2" xr:uid="{FE776202-EE65-4A03-9ADD-A98EB9A335DB}"/>
    <hyperlink ref="D26" location="'シート2-⑲-4'!A1" display="シート2" xr:uid="{6844A50B-97A0-434E-80F2-2F0591F85781}"/>
    <hyperlink ref="D29" location="'シート2-⑲-7'!Print_Area" display="シート2" xr:uid="{19A81815-5395-4E27-80E6-C07AC660AB30}"/>
    <hyperlink ref="D30" location="'シート2-⑲-8'!Print_Area" display="シート2" xr:uid="{38C378AF-4220-476E-91CE-C71D43643F04}"/>
    <hyperlink ref="D32" location="'シート2-⑳'!A1" display="シート2" xr:uid="{36BEEB90-5E0D-4748-B73F-198195E6B0AF}"/>
    <hyperlink ref="E19" location="'シート3-⑫'!A1" display="シート3" xr:uid="{0D5269C2-A76A-49AE-AB68-66C43BE5F777}"/>
    <hyperlink ref="E20" location="'シート3-⑬'!A1" display="シート3" xr:uid="{B2AA5928-BE59-4BBC-B25C-C847FCB5A473}"/>
    <hyperlink ref="E21" location="'シート3-⑭'!A1" display="シート3" xr:uid="{4198BB43-DA9B-44CC-B7D1-64AE9A691F72}"/>
    <hyperlink ref="E22" location="'シート3-⑮'!A1" display="シート3" xr:uid="{82ACFED6-0D4A-492B-A0B0-3EC7AC1BD981}"/>
    <hyperlink ref="E23" location="'シート3-⑲-1'!A1" display="シート3" xr:uid="{66979E2B-F015-4EF3-8F90-200911BCDC3B}"/>
    <hyperlink ref="E24" location="'シート3-⑲-2'!A1" display="シート3" xr:uid="{C673007E-AA19-498D-ADF9-6A62A3EAE671}"/>
    <hyperlink ref="E25" location="'シート3-⑲-3'!A1" display="シート3" xr:uid="{E3227840-7BF0-45D4-A499-7E22DB420D83}"/>
    <hyperlink ref="E26" location="'シート3-⑲-4'!A1" display="シート3" xr:uid="{5B7B4F37-E035-44DA-9930-AA0DFE34DD24}"/>
    <hyperlink ref="E29" location="'シート3-⑲-7'!Print_Area" display="シート3" xr:uid="{072F09EF-AD5A-42B9-B7B0-26111979A4B8}"/>
    <hyperlink ref="E30" location="'シート3-⑲-8'!Print_Area" display="シート3" xr:uid="{66BD6102-BFBB-499B-A89A-9E9DC2D41974}"/>
    <hyperlink ref="E32" location="'シート3-⑳'!A1" display="シート3" xr:uid="{8D4F355F-DF23-4C95-B86D-6229D4A76578}"/>
    <hyperlink ref="D27" location="'シート2-⑲-5'!A1" display="シート2" xr:uid="{E01E42A1-E038-4F6E-9140-CA86C96EBA64}"/>
    <hyperlink ref="D28" location="'シート2-⑲-6'!Print_Area" display="シート2" xr:uid="{4F0EF17A-FFC9-41BE-9291-A0920116CE2B}"/>
    <hyperlink ref="D31" location="'シート2-⑲-9'!A1" display="シート2" xr:uid="{75BB55B2-B49A-4081-BA7C-E5A29A6EE318}"/>
    <hyperlink ref="E27" location="'シート3-⑲-5'!Print_Area" display="シート3" xr:uid="{F49376F7-0685-4A05-8B8B-E44F3913EA9A}"/>
    <hyperlink ref="E28" location="'シート3-⑲-6'!Print_Area" display="シート3" xr:uid="{175DD007-D88A-41D6-AB23-5451418F9CB7}"/>
    <hyperlink ref="E31" location="'シート3-⑲-9'!A1" display="シート3" xr:uid="{CF7D10CA-F0FF-4A5F-A10A-A1A18EBDB27A}"/>
    <hyperlink ref="B7:E7" r:id="rId1" display="介護支援専門員更新研修(実務未経験者対象)・再研修ページの入力フォームから" xr:uid="{2B5FCA19-0B37-4A9E-80AE-B03F1864090E}"/>
  </hyperlinks>
  <printOptions horizontalCentered="1"/>
  <pageMargins left="0.59055118110236227" right="0.59055118110236227" top="0.74803149606299213" bottom="0.74803149606299213" header="0.31496062992125984" footer="0.31496062992125984"/>
  <pageSetup paperSize="9" orientation="portrait"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EB2A-E4DB-4E1C-B1D7-B6C32EDEA719}">
  <sheetPr codeName="Sheet45"/>
  <dimension ref="A1:AO150"/>
  <sheetViews>
    <sheetView topLeftCell="A25"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414</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1"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40</v>
      </c>
      <c r="AN17" s="55" t="s">
        <v>39</v>
      </c>
    </row>
    <row r="18" spans="1:41"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1" ht="42" customHeight="1">
      <c r="A19" s="27"/>
      <c r="B19" s="57" t="s">
        <v>29</v>
      </c>
      <c r="C19" s="396" t="s">
        <v>195</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D19" s="27"/>
      <c r="AE19" s="27"/>
      <c r="AF19" s="58" t="s">
        <v>10</v>
      </c>
      <c r="AG19" s="59">
        <v>0.33333333333333331</v>
      </c>
      <c r="AH19" s="60">
        <v>4</v>
      </c>
      <c r="AI19" s="61" t="s">
        <v>43</v>
      </c>
      <c r="AJ19" s="62" t="s">
        <v>41</v>
      </c>
      <c r="AK19" s="61" t="s">
        <v>48</v>
      </c>
      <c r="AL19" s="64" t="s">
        <v>49</v>
      </c>
      <c r="AM19" s="61" t="s">
        <v>50</v>
      </c>
      <c r="AN19" s="147" t="s">
        <v>51</v>
      </c>
    </row>
    <row r="20" spans="1:41" ht="42" customHeight="1">
      <c r="A20" s="27"/>
      <c r="B20" s="57" t="s">
        <v>30</v>
      </c>
      <c r="C20" s="396" t="s">
        <v>196</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D20" s="27"/>
      <c r="AE20" s="27"/>
      <c r="AF20" s="63" t="s">
        <v>11</v>
      </c>
      <c r="AG20" s="59">
        <v>0.33680555555555558</v>
      </c>
      <c r="AH20" s="65">
        <v>3</v>
      </c>
      <c r="AI20" s="66" t="s">
        <v>44</v>
      </c>
      <c r="AJ20" s="67" t="s">
        <v>42</v>
      </c>
      <c r="AK20" s="66" t="s">
        <v>52</v>
      </c>
      <c r="AL20" s="68" t="s">
        <v>53</v>
      </c>
      <c r="AM20" s="66" t="s">
        <v>54</v>
      </c>
      <c r="AN20" s="148" t="s">
        <v>55</v>
      </c>
    </row>
    <row r="21" spans="1:41" ht="42" customHeight="1">
      <c r="A21" s="27"/>
      <c r="B21" s="57" t="s">
        <v>31</v>
      </c>
      <c r="C21" s="296" t="s">
        <v>197</v>
      </c>
      <c r="D21" s="297"/>
      <c r="E21" s="297"/>
      <c r="F21" s="297"/>
      <c r="G21" s="297"/>
      <c r="H21" s="297"/>
      <c r="I21" s="297"/>
      <c r="J21" s="297"/>
      <c r="K21" s="297"/>
      <c r="L21" s="297"/>
      <c r="M21" s="297"/>
      <c r="N21" s="297"/>
      <c r="O21" s="297"/>
      <c r="P21" s="301"/>
      <c r="Q21" s="302"/>
      <c r="R21" s="303"/>
      <c r="S21" s="306"/>
      <c r="T21" s="302"/>
      <c r="U21" s="307"/>
      <c r="V21" s="287"/>
      <c r="W21" s="287"/>
      <c r="X21" s="287"/>
      <c r="Y21" s="304"/>
      <c r="Z21" s="304"/>
      <c r="AA21" s="304"/>
      <c r="AB21" s="304"/>
      <c r="AC21" s="305"/>
      <c r="AD21" s="27"/>
      <c r="AE21" s="27"/>
      <c r="AF21" s="40"/>
      <c r="AG21" s="59">
        <v>0.34027777777777801</v>
      </c>
      <c r="AH21" s="65">
        <v>2</v>
      </c>
      <c r="AI21" s="66" t="s">
        <v>45</v>
      </c>
      <c r="AJ21" s="67" t="s">
        <v>42</v>
      </c>
      <c r="AK21" s="66" t="s">
        <v>56</v>
      </c>
      <c r="AL21" s="68" t="s">
        <v>57</v>
      </c>
      <c r="AM21" s="66" t="s">
        <v>58</v>
      </c>
      <c r="AN21" s="148" t="s">
        <v>59</v>
      </c>
    </row>
    <row r="22" spans="1:41" ht="42" customHeight="1">
      <c r="A22" s="27"/>
      <c r="B22" s="57" t="s">
        <v>32</v>
      </c>
      <c r="C22" s="296" t="s">
        <v>198</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D22" s="27"/>
      <c r="AE22" s="27"/>
      <c r="AF22" s="40"/>
      <c r="AG22" s="59">
        <v>0.34375</v>
      </c>
      <c r="AH22" s="69">
        <v>1</v>
      </c>
      <c r="AI22" s="70" t="s">
        <v>46</v>
      </c>
      <c r="AJ22" s="55" t="s">
        <v>42</v>
      </c>
      <c r="AK22" s="70" t="s">
        <v>60</v>
      </c>
      <c r="AL22" s="71" t="s">
        <v>61</v>
      </c>
      <c r="AM22" s="70" t="s">
        <v>62</v>
      </c>
      <c r="AN22" s="149" t="s">
        <v>63</v>
      </c>
    </row>
    <row r="23" spans="1:41" ht="41.25" customHeight="1" thickBot="1">
      <c r="A23" s="27"/>
      <c r="B23" s="57" t="s">
        <v>172</v>
      </c>
      <c r="C23" s="296" t="s">
        <v>199</v>
      </c>
      <c r="D23" s="297"/>
      <c r="E23" s="297"/>
      <c r="F23" s="297"/>
      <c r="G23" s="297"/>
      <c r="H23" s="297"/>
      <c r="I23" s="297"/>
      <c r="J23" s="297"/>
      <c r="K23" s="297"/>
      <c r="L23" s="297"/>
      <c r="M23" s="297"/>
      <c r="N23" s="297"/>
      <c r="O23" s="298"/>
      <c r="P23" s="300"/>
      <c r="Q23" s="284"/>
      <c r="R23" s="286"/>
      <c r="S23" s="283"/>
      <c r="T23" s="284"/>
      <c r="U23" s="286"/>
      <c r="V23" s="283"/>
      <c r="W23" s="284"/>
      <c r="X23" s="286"/>
      <c r="Y23" s="283"/>
      <c r="Z23" s="284"/>
      <c r="AA23" s="284"/>
      <c r="AB23" s="284"/>
      <c r="AC23" s="285"/>
      <c r="AD23" s="27"/>
      <c r="AE23" s="27"/>
      <c r="AF23" s="40"/>
      <c r="AG23" s="59">
        <v>0.35069444444444497</v>
      </c>
      <c r="AH23" s="40"/>
      <c r="AI23" s="40"/>
      <c r="AJ23" s="40"/>
      <c r="AK23" s="40"/>
      <c r="AL23" s="40"/>
      <c r="AM23" s="40"/>
      <c r="AN23" s="40"/>
    </row>
    <row r="24" spans="1:41" ht="41.25" customHeight="1">
      <c r="A24" s="27"/>
      <c r="B24" s="57"/>
      <c r="C24" s="296"/>
      <c r="D24" s="297"/>
      <c r="E24" s="297"/>
      <c r="F24" s="297"/>
      <c r="G24" s="297"/>
      <c r="H24" s="297"/>
      <c r="I24" s="297"/>
      <c r="J24" s="297"/>
      <c r="K24" s="297"/>
      <c r="L24" s="297"/>
      <c r="M24" s="297"/>
      <c r="N24" s="297"/>
      <c r="O24" s="297"/>
      <c r="P24" s="437"/>
      <c r="Q24" s="437"/>
      <c r="R24" s="437"/>
      <c r="S24" s="437"/>
      <c r="T24" s="437"/>
      <c r="U24" s="437"/>
      <c r="V24" s="437"/>
      <c r="W24" s="437"/>
      <c r="X24" s="437"/>
      <c r="Y24" s="426"/>
      <c r="Z24" s="426"/>
      <c r="AA24" s="426"/>
      <c r="AB24" s="426"/>
      <c r="AC24" s="426"/>
      <c r="AD24" s="27"/>
      <c r="AE24" s="27"/>
      <c r="AF24" s="40"/>
      <c r="AG24" s="59">
        <v>0.35416666666666702</v>
      </c>
      <c r="AH24" s="40"/>
      <c r="AI24" s="40"/>
      <c r="AJ24" s="40"/>
      <c r="AK24" s="40"/>
      <c r="AL24" s="40"/>
      <c r="AM24" s="40"/>
      <c r="AN24" s="40"/>
    </row>
    <row r="25" spans="1:41" ht="41.25" customHeight="1">
      <c r="A25" s="27"/>
      <c r="B25" s="57"/>
      <c r="C25" s="296"/>
      <c r="D25" s="297"/>
      <c r="E25" s="297"/>
      <c r="F25" s="297"/>
      <c r="G25" s="297"/>
      <c r="H25" s="297"/>
      <c r="I25" s="297"/>
      <c r="J25" s="297"/>
      <c r="K25" s="297"/>
      <c r="L25" s="297"/>
      <c r="M25" s="297"/>
      <c r="N25" s="297"/>
      <c r="O25" s="297"/>
      <c r="P25" s="437"/>
      <c r="Q25" s="437"/>
      <c r="R25" s="437"/>
      <c r="S25" s="437"/>
      <c r="T25" s="437"/>
      <c r="U25" s="437"/>
      <c r="V25" s="437"/>
      <c r="W25" s="437"/>
      <c r="X25" s="437"/>
      <c r="Y25" s="426"/>
      <c r="Z25" s="426"/>
      <c r="AA25" s="426"/>
      <c r="AB25" s="426"/>
      <c r="AC25" s="426"/>
      <c r="AD25" s="27"/>
      <c r="AE25" s="27"/>
      <c r="AF25" s="40"/>
      <c r="AG25" s="59"/>
      <c r="AH25" s="40"/>
      <c r="AI25" s="40"/>
      <c r="AJ25" s="40"/>
      <c r="AK25" s="40"/>
      <c r="AL25" s="40"/>
      <c r="AM25" s="40"/>
      <c r="AN25" s="40"/>
    </row>
    <row r="26" spans="1:41" ht="41.25" customHeight="1">
      <c r="A26" s="27"/>
      <c r="B26" s="72"/>
      <c r="C26" s="296"/>
      <c r="D26" s="297"/>
      <c r="E26" s="297"/>
      <c r="F26" s="297"/>
      <c r="G26" s="297"/>
      <c r="H26" s="297"/>
      <c r="I26" s="297"/>
      <c r="J26" s="297"/>
      <c r="K26" s="297"/>
      <c r="L26" s="297"/>
      <c r="M26" s="297"/>
      <c r="N26" s="297"/>
      <c r="O26" s="425"/>
      <c r="P26" s="508"/>
      <c r="Q26" s="508"/>
      <c r="R26" s="509"/>
      <c r="S26" s="510"/>
      <c r="T26" s="508"/>
      <c r="U26" s="511"/>
      <c r="V26" s="408"/>
      <c r="W26" s="408"/>
      <c r="X26" s="408"/>
      <c r="Y26" s="454"/>
      <c r="Z26" s="454"/>
      <c r="AA26" s="454"/>
      <c r="AB26" s="454"/>
      <c r="AC26" s="455"/>
      <c r="AD26" s="27"/>
      <c r="AE26" s="27"/>
      <c r="AF26" s="40"/>
      <c r="AG26" s="59">
        <v>0.35763888888888901</v>
      </c>
      <c r="AH26" s="40"/>
      <c r="AI26" s="40"/>
      <c r="AJ26" s="40"/>
      <c r="AK26" s="40"/>
      <c r="AL26" s="40"/>
      <c r="AM26" s="40"/>
      <c r="AN26" s="40"/>
    </row>
    <row r="27" spans="1:41" ht="41.25" customHeight="1">
      <c r="A27" s="27"/>
      <c r="B27" s="57"/>
      <c r="C27" s="296"/>
      <c r="D27" s="297"/>
      <c r="E27" s="297"/>
      <c r="F27" s="297"/>
      <c r="G27" s="297"/>
      <c r="H27" s="297"/>
      <c r="I27" s="297"/>
      <c r="J27" s="297"/>
      <c r="K27" s="297"/>
      <c r="L27" s="297"/>
      <c r="M27" s="297"/>
      <c r="N27" s="297"/>
      <c r="O27" s="297"/>
      <c r="P27" s="437"/>
      <c r="Q27" s="437"/>
      <c r="R27" s="437"/>
      <c r="S27" s="437"/>
      <c r="T27" s="437"/>
      <c r="U27" s="437"/>
      <c r="V27" s="437"/>
      <c r="W27" s="437"/>
      <c r="X27" s="437"/>
      <c r="Y27" s="426"/>
      <c r="Z27" s="426"/>
      <c r="AA27" s="426"/>
      <c r="AB27" s="426"/>
      <c r="AC27" s="426"/>
      <c r="AD27" s="27"/>
      <c r="AE27" s="27"/>
      <c r="AF27" s="40"/>
      <c r="AG27" s="59">
        <v>0.36111111111111099</v>
      </c>
      <c r="AH27" s="40"/>
      <c r="AI27" s="40"/>
      <c r="AJ27" s="40"/>
      <c r="AK27" s="40"/>
      <c r="AL27" s="40"/>
      <c r="AM27" s="40"/>
      <c r="AN27" s="40"/>
    </row>
    <row r="28" spans="1:41"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1"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1"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1"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1" s="22" customFormat="1" ht="15.75" customHeight="1">
      <c r="A32"/>
      <c r="B32" s="73"/>
      <c r="C32" s="27"/>
      <c r="D32" s="27"/>
      <c r="E32" s="27"/>
      <c r="F32" s="27"/>
      <c r="G32" s="27"/>
      <c r="H32" s="27"/>
      <c r="I32" s="27"/>
      <c r="J32" s="27"/>
      <c r="K32" s="27"/>
      <c r="L32" s="27"/>
      <c r="M32" s="27"/>
      <c r="N32" s="27"/>
      <c r="O32" s="27"/>
      <c r="P32" s="27"/>
      <c r="Q32" s="27"/>
      <c r="R32"/>
      <c r="S32"/>
      <c r="T32"/>
      <c r="U32"/>
      <c r="V32"/>
      <c r="W32"/>
      <c r="X32"/>
      <c r="Y32"/>
      <c r="Z32"/>
      <c r="AA32"/>
      <c r="AB32"/>
      <c r="AC32"/>
      <c r="AD32"/>
      <c r="AE32"/>
      <c r="AG32" s="59">
        <v>0.37847222222222299</v>
      </c>
      <c r="AO32" s="150"/>
    </row>
    <row r="33" spans="1:41" s="22" customFormat="1" ht="15.75" customHeight="1">
      <c r="A33"/>
      <c r="B33" s="73"/>
      <c r="C33" s="27"/>
      <c r="D33" s="27"/>
      <c r="E33" s="27"/>
      <c r="F33" s="27"/>
      <c r="G33" s="27"/>
      <c r="H33" s="27"/>
      <c r="I33" s="27"/>
      <c r="J33" s="27"/>
      <c r="K33" s="27"/>
      <c r="L33" s="27"/>
      <c r="M33" s="27"/>
      <c r="N33" s="27"/>
      <c r="O33" s="27"/>
      <c r="P33" s="27"/>
      <c r="Q33" s="27"/>
      <c r="R33"/>
      <c r="S33"/>
      <c r="T33"/>
      <c r="U33"/>
      <c r="V33"/>
      <c r="W33"/>
      <c r="X33"/>
      <c r="Y33"/>
      <c r="Z33"/>
      <c r="AA33"/>
      <c r="AB33"/>
      <c r="AC33"/>
      <c r="AD33"/>
      <c r="AE33"/>
      <c r="AG33" s="59">
        <v>0.38194444444444497</v>
      </c>
      <c r="AO33" s="150"/>
    </row>
    <row r="34" spans="1:41" s="22" customFormat="1" ht="15.75" customHeight="1">
      <c r="A34"/>
      <c r="B34" s="73"/>
      <c r="C34" s="27"/>
      <c r="D34" s="27"/>
      <c r="E34" s="27"/>
      <c r="F34" s="27"/>
      <c r="G34" s="27"/>
      <c r="H34" s="27"/>
      <c r="I34" s="27"/>
      <c r="J34" s="27"/>
      <c r="K34" s="27"/>
      <c r="L34" s="27"/>
      <c r="M34" s="27"/>
      <c r="N34" s="27"/>
      <c r="O34" s="27"/>
      <c r="P34" s="27"/>
      <c r="Q34" s="27"/>
      <c r="R34"/>
      <c r="S34"/>
      <c r="T34"/>
      <c r="U34"/>
      <c r="V34"/>
      <c r="W34"/>
      <c r="X34"/>
      <c r="Y34"/>
      <c r="Z34"/>
      <c r="AA34"/>
      <c r="AB34"/>
      <c r="AC34"/>
      <c r="AD34"/>
      <c r="AE34"/>
      <c r="AG34" s="59">
        <v>0.38541666666666702</v>
      </c>
      <c r="AO34" s="150"/>
    </row>
    <row r="35" spans="1:41" s="22" customFormat="1" ht="15.75" customHeight="1">
      <c r="A35"/>
      <c r="B35" s="73"/>
      <c r="C35" s="27"/>
      <c r="D35" s="27"/>
      <c r="E35" s="27"/>
      <c r="F35" s="27"/>
      <c r="G35" s="27"/>
      <c r="H35" s="27"/>
      <c r="I35" s="27"/>
      <c r="J35" s="27"/>
      <c r="K35" s="27"/>
      <c r="L35" s="27"/>
      <c r="M35" s="27"/>
      <c r="N35" s="27"/>
      <c r="O35" s="27"/>
      <c r="P35" s="27"/>
      <c r="Q35" s="27"/>
      <c r="R35"/>
      <c r="S35"/>
      <c r="T35"/>
      <c r="U35"/>
      <c r="V35"/>
      <c r="W35"/>
      <c r="X35"/>
      <c r="Y35"/>
      <c r="Z35"/>
      <c r="AA35"/>
      <c r="AB35"/>
      <c r="AC35"/>
      <c r="AD35"/>
      <c r="AE35"/>
      <c r="AG35" s="59">
        <v>0.38888888888889001</v>
      </c>
      <c r="AO35" s="150"/>
    </row>
    <row r="36" spans="1:41" s="22" customFormat="1" ht="15.75" customHeight="1">
      <c r="A36"/>
      <c r="B36" s="73"/>
      <c r="C36" s="27"/>
      <c r="D36" s="27"/>
      <c r="E36" s="27"/>
      <c r="F36" s="27"/>
      <c r="G36" s="27"/>
      <c r="H36" s="27"/>
      <c r="I36" s="27"/>
      <c r="J36" s="27"/>
      <c r="K36" s="27"/>
      <c r="L36" s="27"/>
      <c r="M36" s="27"/>
      <c r="N36" s="27"/>
      <c r="O36" s="27"/>
      <c r="P36" s="27"/>
      <c r="Q36" s="27"/>
      <c r="R36"/>
      <c r="S36"/>
      <c r="T36"/>
      <c r="U36"/>
      <c r="V36"/>
      <c r="W36"/>
      <c r="X36"/>
      <c r="Y36"/>
      <c r="Z36"/>
      <c r="AA36"/>
      <c r="AB36"/>
      <c r="AC36"/>
      <c r="AD36"/>
      <c r="AE36"/>
      <c r="AG36" s="59">
        <v>0.39236111111111199</v>
      </c>
      <c r="AO36" s="150"/>
    </row>
    <row r="37" spans="1:41" s="22" customFormat="1" ht="15.75" customHeight="1">
      <c r="A37"/>
      <c r="B37" s="73"/>
      <c r="C37" s="27"/>
      <c r="D37" s="27"/>
      <c r="E37" s="27"/>
      <c r="F37" s="27"/>
      <c r="G37" s="27"/>
      <c r="H37" s="27"/>
      <c r="I37" s="27"/>
      <c r="J37" s="27"/>
      <c r="K37" s="27"/>
      <c r="L37" s="27"/>
      <c r="M37" s="27"/>
      <c r="N37" s="27"/>
      <c r="O37" s="27"/>
      <c r="P37" s="27"/>
      <c r="Q37" s="27"/>
      <c r="R37"/>
      <c r="S37"/>
      <c r="T37"/>
      <c r="U37"/>
      <c r="V37"/>
      <c r="W37"/>
      <c r="X37"/>
      <c r="Y37"/>
      <c r="Z37"/>
      <c r="AA37"/>
      <c r="AB37"/>
      <c r="AC37"/>
      <c r="AD37"/>
      <c r="AE37"/>
      <c r="AG37" s="59">
        <v>0.39583333333333398</v>
      </c>
      <c r="AO37" s="150"/>
    </row>
    <row r="38" spans="1:41" s="22" customFormat="1" ht="15.75" customHeight="1">
      <c r="A38"/>
      <c r="B38" s="73"/>
      <c r="C38" s="27"/>
      <c r="D38" s="27"/>
      <c r="E38" s="27"/>
      <c r="F38" s="27"/>
      <c r="G38" s="27"/>
      <c r="H38" s="27"/>
      <c r="I38" s="27"/>
      <c r="J38" s="27"/>
      <c r="K38" s="27"/>
      <c r="L38" s="27"/>
      <c r="M38" s="27"/>
      <c r="N38" s="27"/>
      <c r="O38" s="27"/>
      <c r="P38" s="27"/>
      <c r="Q38" s="27"/>
      <c r="R38"/>
      <c r="S38"/>
      <c r="T38"/>
      <c r="U38"/>
      <c r="V38"/>
      <c r="W38"/>
      <c r="X38"/>
      <c r="Y38"/>
      <c r="Z38"/>
      <c r="AA38"/>
      <c r="AB38"/>
      <c r="AC38"/>
      <c r="AD38"/>
      <c r="AE38"/>
      <c r="AG38" s="59">
        <v>0.39930555555555602</v>
      </c>
      <c r="AO38" s="150"/>
    </row>
    <row r="39" spans="1:41" s="22" customFormat="1" ht="15.75" customHeight="1">
      <c r="A39"/>
      <c r="B39" s="73"/>
      <c r="C39" s="27"/>
      <c r="D39" s="27"/>
      <c r="E39" s="27"/>
      <c r="F39" s="27"/>
      <c r="G39" s="27"/>
      <c r="H39" s="27"/>
      <c r="I39" s="27"/>
      <c r="J39" s="27"/>
      <c r="K39" s="27"/>
      <c r="L39" s="27"/>
      <c r="M39" s="27"/>
      <c r="N39" s="27"/>
      <c r="O39" s="27"/>
      <c r="P39" s="27"/>
      <c r="Q39" s="27"/>
      <c r="R39"/>
      <c r="S39"/>
      <c r="T39"/>
      <c r="U39"/>
      <c r="V39"/>
      <c r="W39"/>
      <c r="X39"/>
      <c r="Y39"/>
      <c r="Z39"/>
      <c r="AA39"/>
      <c r="AB39"/>
      <c r="AC39"/>
      <c r="AD39"/>
      <c r="AE39"/>
      <c r="AG39" s="59">
        <v>0.40277777777777901</v>
      </c>
      <c r="AO39" s="150"/>
    </row>
    <row r="40" spans="1:41" s="22" customFormat="1" ht="15.75" customHeight="1">
      <c r="A40"/>
      <c r="B40" s="73"/>
      <c r="C40" s="27"/>
      <c r="D40" s="27"/>
      <c r="E40" s="27"/>
      <c r="F40" s="27"/>
      <c r="G40" s="27"/>
      <c r="H40" s="27"/>
      <c r="I40" s="27"/>
      <c r="J40" s="27"/>
      <c r="K40" s="27"/>
      <c r="L40" s="27"/>
      <c r="M40" s="27"/>
      <c r="N40" s="27"/>
      <c r="O40" s="27"/>
      <c r="P40" s="27"/>
      <c r="Q40" s="27"/>
      <c r="R40"/>
      <c r="S40"/>
      <c r="T40"/>
      <c r="U40"/>
      <c r="V40"/>
      <c r="W40"/>
      <c r="X40"/>
      <c r="Y40"/>
      <c r="Z40"/>
      <c r="AA40"/>
      <c r="AB40"/>
      <c r="AC40"/>
      <c r="AD40"/>
      <c r="AE40"/>
      <c r="AG40" s="59">
        <v>0.406250000000001</v>
      </c>
      <c r="AO40" s="150"/>
    </row>
    <row r="41" spans="1:41" s="22" customFormat="1" ht="15.75" customHeight="1">
      <c r="A41"/>
      <c r="B41" s="73"/>
      <c r="C41" s="27"/>
      <c r="D41" s="27"/>
      <c r="E41" s="27"/>
      <c r="F41" s="27"/>
      <c r="G41" s="27"/>
      <c r="H41" s="27"/>
      <c r="I41" s="27"/>
      <c r="J41" s="27"/>
      <c r="K41" s="27"/>
      <c r="L41" s="27"/>
      <c r="M41" s="27"/>
      <c r="N41" s="27"/>
      <c r="O41" s="27"/>
      <c r="P41" s="27"/>
      <c r="Q41" s="27"/>
      <c r="R41"/>
      <c r="S41"/>
      <c r="T41"/>
      <c r="U41"/>
      <c r="V41"/>
      <c r="W41"/>
      <c r="X41"/>
      <c r="Y41"/>
      <c r="Z41"/>
      <c r="AA41"/>
      <c r="AB41"/>
      <c r="AC41"/>
      <c r="AD41"/>
      <c r="AE41"/>
      <c r="AG41" s="59">
        <v>0.40972222222222299</v>
      </c>
      <c r="AO41" s="150"/>
    </row>
    <row r="42" spans="1:41" s="22" customFormat="1" ht="15.75" customHeight="1">
      <c r="A42"/>
      <c r="B42" s="73"/>
      <c r="C42" s="27"/>
      <c r="D42" s="27"/>
      <c r="E42" s="27"/>
      <c r="F42" s="27"/>
      <c r="G42" s="27"/>
      <c r="H42" s="27"/>
      <c r="I42" s="27"/>
      <c r="J42" s="27"/>
      <c r="K42" s="27"/>
      <c r="L42" s="27"/>
      <c r="M42" s="27"/>
      <c r="N42" s="27"/>
      <c r="O42" s="27"/>
      <c r="P42" s="27"/>
      <c r="Q42" s="27"/>
      <c r="R42"/>
      <c r="S42"/>
      <c r="T42"/>
      <c r="U42"/>
      <c r="V42"/>
      <c r="W42"/>
      <c r="X42"/>
      <c r="Y42"/>
      <c r="Z42"/>
      <c r="AA42"/>
      <c r="AB42"/>
      <c r="AC42"/>
      <c r="AD42"/>
      <c r="AE42"/>
      <c r="AG42" s="59">
        <v>0.41319444444444497</v>
      </c>
      <c r="AO42" s="150"/>
    </row>
    <row r="43" spans="1:41" s="22" customFormat="1" ht="15.75" customHeight="1">
      <c r="A43"/>
      <c r="B43" s="73"/>
      <c r="C43" s="27"/>
      <c r="D43" s="27"/>
      <c r="E43" s="27"/>
      <c r="F43" s="27"/>
      <c r="G43" s="27"/>
      <c r="H43" s="27"/>
      <c r="I43" s="27"/>
      <c r="J43" s="27"/>
      <c r="K43" s="27"/>
      <c r="L43" s="27"/>
      <c r="M43" s="27"/>
      <c r="N43" s="27"/>
      <c r="O43" s="27"/>
      <c r="P43" s="27"/>
      <c r="Q43" s="27"/>
      <c r="R43"/>
      <c r="S43"/>
      <c r="T43"/>
      <c r="U43"/>
      <c r="V43"/>
      <c r="W43"/>
      <c r="X43"/>
      <c r="Y43"/>
      <c r="Z43"/>
      <c r="AA43"/>
      <c r="AB43"/>
      <c r="AC43"/>
      <c r="AD43"/>
      <c r="AE43"/>
      <c r="AG43" s="59">
        <v>0.41666666666666802</v>
      </c>
      <c r="AO43" s="150"/>
    </row>
    <row r="44" spans="1:41" s="22" customFormat="1" ht="15.75" customHeight="1">
      <c r="A44"/>
      <c r="B44" s="73"/>
      <c r="C44" s="27"/>
      <c r="D44" s="27"/>
      <c r="E44" s="27"/>
      <c r="F44" s="27"/>
      <c r="G44" s="27"/>
      <c r="H44" s="27"/>
      <c r="I44" s="27"/>
      <c r="J44" s="27"/>
      <c r="K44" s="27"/>
      <c r="L44" s="27"/>
      <c r="M44" s="27"/>
      <c r="N44" s="27"/>
      <c r="O44" s="27"/>
      <c r="P44" s="27"/>
      <c r="Q44" s="27"/>
      <c r="R44"/>
      <c r="S44"/>
      <c r="T44"/>
      <c r="U44"/>
      <c r="V44"/>
      <c r="W44"/>
      <c r="X44"/>
      <c r="Y44"/>
      <c r="Z44"/>
      <c r="AA44"/>
      <c r="AB44"/>
      <c r="AC44"/>
      <c r="AD44"/>
      <c r="AE44"/>
      <c r="AG44" s="59">
        <v>0.42013888888889001</v>
      </c>
      <c r="AO44" s="150"/>
    </row>
    <row r="45" spans="1:41"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s="150"/>
    </row>
    <row r="46" spans="1:41"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s="150"/>
    </row>
    <row r="47" spans="1:41"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s="150"/>
    </row>
    <row r="48" spans="1:41"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s="150"/>
    </row>
    <row r="49" spans="1:41"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s="150"/>
    </row>
    <row r="50" spans="1:41"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s="150"/>
    </row>
    <row r="51" spans="1:41"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s="150"/>
    </row>
    <row r="52" spans="1:41"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s="150"/>
    </row>
    <row r="53" spans="1:41"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s="150"/>
    </row>
    <row r="54" spans="1:41"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s="150"/>
    </row>
    <row r="55" spans="1:41"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s="150"/>
    </row>
    <row r="56" spans="1:41"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s="150"/>
    </row>
    <row r="57" spans="1:41"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s="150"/>
    </row>
    <row r="58" spans="1:41"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s="150"/>
    </row>
    <row r="59" spans="1:41"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s="150"/>
    </row>
    <row r="60" spans="1:41"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s="150"/>
    </row>
    <row r="61" spans="1:41"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s="150"/>
    </row>
    <row r="62" spans="1:41"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s="150"/>
    </row>
    <row r="63" spans="1:41"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s="150"/>
    </row>
    <row r="64" spans="1:41"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s="150"/>
    </row>
    <row r="65" spans="1:41"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s="150"/>
    </row>
    <row r="66" spans="1:41"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c r="AO66" s="150"/>
    </row>
    <row r="67" spans="1:41"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c r="AO67" s="150"/>
    </row>
    <row r="68" spans="1:41"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c r="AO68" s="150"/>
    </row>
    <row r="69" spans="1:41"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s="150"/>
    </row>
    <row r="70" spans="1:41"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s="150"/>
    </row>
    <row r="71" spans="1:41"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s="150"/>
    </row>
    <row r="72" spans="1:41"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s="150"/>
    </row>
    <row r="73" spans="1:41"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s="150"/>
    </row>
    <row r="74" spans="1:41"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s="150"/>
    </row>
    <row r="75" spans="1:41"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s="150"/>
    </row>
    <row r="76" spans="1:41"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s="150"/>
    </row>
    <row r="77" spans="1:41"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s="150"/>
    </row>
    <row r="78" spans="1:41"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s="150"/>
    </row>
    <row r="79" spans="1:41"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s="150"/>
    </row>
    <row r="80" spans="1:41"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s="150"/>
    </row>
    <row r="81" spans="1:41"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c r="AO81" s="150"/>
    </row>
    <row r="82" spans="1:41"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c r="AO82" s="150"/>
    </row>
    <row r="83" spans="1:41"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c r="AO83" s="150"/>
    </row>
    <row r="84" spans="1:41"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c r="AO84" s="150"/>
    </row>
    <row r="85" spans="1:41"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c r="AO85" s="150"/>
    </row>
    <row r="86" spans="1:41"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c r="AO86" s="150"/>
    </row>
    <row r="87" spans="1:41"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c r="AO87" s="150"/>
    </row>
    <row r="88" spans="1:41"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c r="AO88" s="150"/>
    </row>
    <row r="89" spans="1:41"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c r="AO89" s="150"/>
    </row>
    <row r="90" spans="1:41"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c r="AO90" s="150"/>
    </row>
    <row r="91" spans="1:41"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c r="AO91" s="150"/>
    </row>
    <row r="92" spans="1:41"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c r="AO92" s="150"/>
    </row>
    <row r="93" spans="1:41"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c r="AO93" s="150"/>
    </row>
    <row r="94" spans="1:41"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c r="AO94" s="150"/>
    </row>
    <row r="95" spans="1:41"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c r="AO95" s="150"/>
    </row>
    <row r="96" spans="1:41"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c r="AO96" s="150"/>
    </row>
    <row r="97" spans="1:41"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c r="AO97" s="150"/>
    </row>
    <row r="98" spans="1:41"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c r="AO98" s="150"/>
    </row>
    <row r="99" spans="1:41"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c r="AO99" s="150"/>
    </row>
    <row r="100" spans="1:41"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c r="AO100" s="150"/>
    </row>
    <row r="101" spans="1:41"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c r="AO101" s="150"/>
    </row>
    <row r="102" spans="1:41"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c r="AO102" s="150"/>
    </row>
    <row r="103" spans="1:41"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c r="AO103" s="150"/>
    </row>
    <row r="104" spans="1:41"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c r="AO104" s="150"/>
    </row>
    <row r="105" spans="1:41"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c r="AO105" s="150"/>
    </row>
    <row r="106" spans="1:41"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c r="AO106" s="150"/>
    </row>
    <row r="107" spans="1:41"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c r="AO107" s="150"/>
    </row>
    <row r="108" spans="1:41"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c r="AO108" s="150"/>
    </row>
    <row r="109" spans="1:41"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c r="AO109" s="150"/>
    </row>
    <row r="110" spans="1:41"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c r="AO110" s="150"/>
    </row>
    <row r="111" spans="1:41"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c r="AO111" s="150"/>
    </row>
    <row r="112" spans="1:41"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c r="AO112" s="150"/>
    </row>
    <row r="113" spans="1:41"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c r="AO113" s="150"/>
    </row>
    <row r="114" spans="1:41"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c r="AO114" s="150"/>
    </row>
    <row r="115" spans="1:41"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c r="AO115" s="150"/>
    </row>
    <row r="116" spans="1:41"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c r="AO116" s="150"/>
    </row>
    <row r="117" spans="1:41"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c r="AO117" s="150"/>
    </row>
    <row r="118" spans="1:41"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c r="AO118" s="150"/>
    </row>
    <row r="119" spans="1:41"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c r="AO119" s="150"/>
    </row>
    <row r="120" spans="1:41"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c r="AO120" s="150"/>
    </row>
    <row r="121" spans="1:41"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c r="AO121" s="150"/>
    </row>
    <row r="122" spans="1:41"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c r="AO122" s="150"/>
    </row>
    <row r="123" spans="1:41"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c r="AO123" s="150"/>
    </row>
    <row r="124" spans="1:41"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c r="AO124" s="150"/>
    </row>
    <row r="125" spans="1:41"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c r="AO125" s="150"/>
    </row>
    <row r="126" spans="1:41"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c r="AO126" s="150"/>
    </row>
    <row r="127" spans="1:41"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c r="AO127" s="150"/>
    </row>
    <row r="128" spans="1:41"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c r="AO128" s="150"/>
    </row>
    <row r="129" spans="1:41"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c r="AO129" s="150"/>
    </row>
    <row r="130" spans="1:41"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c r="AO130" s="150"/>
    </row>
    <row r="131" spans="1:41"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c r="AO131" s="150"/>
    </row>
    <row r="132" spans="1:41"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c r="AO132" s="150"/>
    </row>
    <row r="133" spans="1:41"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c r="AO133" s="150"/>
    </row>
    <row r="134" spans="1:41"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c r="AO134" s="150"/>
    </row>
    <row r="135" spans="1:41"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c r="AO135" s="150"/>
    </row>
    <row r="136" spans="1:41"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c r="AO136" s="150"/>
    </row>
    <row r="137" spans="1:41" s="22" customFormat="1">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c r="AO137" s="150"/>
    </row>
    <row r="138" spans="1:41"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c r="AO138" s="150"/>
    </row>
    <row r="139" spans="1:41"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c r="AO139" s="150"/>
    </row>
    <row r="140" spans="1:41"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c r="AO140" s="150"/>
    </row>
    <row r="141" spans="1:41"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c r="AO141" s="150"/>
    </row>
    <row r="142" spans="1:41"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c r="AO142" s="150"/>
    </row>
    <row r="143" spans="1:41"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c r="AO143" s="150"/>
    </row>
    <row r="144" spans="1:41"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c r="AO144" s="150"/>
    </row>
    <row r="145" spans="1:41"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c r="AO145" s="150"/>
    </row>
    <row r="146" spans="1:41">
      <c r="AG146" s="59">
        <v>0.77430555555556102</v>
      </c>
    </row>
    <row r="147" spans="1:41">
      <c r="AG147" s="59">
        <v>0.77777777777778301</v>
      </c>
    </row>
    <row r="148" spans="1:41">
      <c r="AG148" s="59">
        <v>0.781250000000005</v>
      </c>
    </row>
    <row r="149" spans="1:41">
      <c r="AG149" s="59">
        <v>0.78472222222222798</v>
      </c>
    </row>
    <row r="150" spans="1:41">
      <c r="AG150" s="59">
        <v>0.79166666666666663</v>
      </c>
    </row>
  </sheetData>
  <mergeCells count="89">
    <mergeCell ref="Y25:AC25"/>
    <mergeCell ref="P23:R23"/>
    <mergeCell ref="S23:U23"/>
    <mergeCell ref="V23:X23"/>
    <mergeCell ref="Y23:AC23"/>
    <mergeCell ref="V25:X25"/>
    <mergeCell ref="C23:O23"/>
    <mergeCell ref="B30:AC30"/>
    <mergeCell ref="B31:AC31"/>
    <mergeCell ref="C24:O24"/>
    <mergeCell ref="P24:R24"/>
    <mergeCell ref="S24:U24"/>
    <mergeCell ref="V24:X24"/>
    <mergeCell ref="Y24:AC24"/>
    <mergeCell ref="C26:O26"/>
    <mergeCell ref="V26:X26"/>
    <mergeCell ref="Y26:AC26"/>
    <mergeCell ref="P26:R26"/>
    <mergeCell ref="S26:U26"/>
    <mergeCell ref="C25:O25"/>
    <mergeCell ref="P25:R25"/>
    <mergeCell ref="S25:U25"/>
    <mergeCell ref="Y21:AC21"/>
    <mergeCell ref="C22:O22"/>
    <mergeCell ref="P22:R22"/>
    <mergeCell ref="S22:U22"/>
    <mergeCell ref="V22:X22"/>
    <mergeCell ref="Y22:AC22"/>
    <mergeCell ref="C21:O21"/>
    <mergeCell ref="P21:R21"/>
    <mergeCell ref="S21:U21"/>
    <mergeCell ref="V21:X21"/>
    <mergeCell ref="Y19:AC19"/>
    <mergeCell ref="AI18:AJ18"/>
    <mergeCell ref="C20:O20"/>
    <mergeCell ref="P20:R20"/>
    <mergeCell ref="S20:U20"/>
    <mergeCell ref="V20:X20"/>
    <mergeCell ref="Y20:AC20"/>
    <mergeCell ref="C19:O19"/>
    <mergeCell ref="P19:R19"/>
    <mergeCell ref="S19:U19"/>
    <mergeCell ref="V19:X19"/>
    <mergeCell ref="B18:O18"/>
    <mergeCell ref="V18:X18"/>
    <mergeCell ref="P18:R18"/>
    <mergeCell ref="S18:U18"/>
    <mergeCell ref="AI16:AJ16"/>
    <mergeCell ref="AK18:AL18"/>
    <mergeCell ref="AM18:AN18"/>
    <mergeCell ref="Y18:AC18"/>
    <mergeCell ref="AM16:AN16"/>
    <mergeCell ref="AK16:AL16"/>
    <mergeCell ref="AH16:AH17"/>
    <mergeCell ref="B16:O17"/>
    <mergeCell ref="P16:R17"/>
    <mergeCell ref="S16:U17"/>
    <mergeCell ref="V16:X17"/>
    <mergeCell ref="Y16:AC17"/>
    <mergeCell ref="Y10:AC11"/>
    <mergeCell ref="E11:I11"/>
    <mergeCell ref="M11:P11"/>
    <mergeCell ref="R11:U11"/>
    <mergeCell ref="B13:C14"/>
    <mergeCell ref="B10:C11"/>
    <mergeCell ref="E10:I10"/>
    <mergeCell ref="J10:K11"/>
    <mergeCell ref="M10:P10"/>
    <mergeCell ref="R10:U10"/>
    <mergeCell ref="V10:X11"/>
    <mergeCell ref="E13:U13"/>
    <mergeCell ref="V13:X14"/>
    <mergeCell ref="Y13:AC14"/>
    <mergeCell ref="E14:U14"/>
    <mergeCell ref="B3:AC3"/>
    <mergeCell ref="B6:C6"/>
    <mergeCell ref="D6:AC6"/>
    <mergeCell ref="B7:C7"/>
    <mergeCell ref="D7:AC7"/>
    <mergeCell ref="C27:O27"/>
    <mergeCell ref="P27:R27"/>
    <mergeCell ref="S27:U27"/>
    <mergeCell ref="V27:X27"/>
    <mergeCell ref="Y27:AC27"/>
    <mergeCell ref="C28:O28"/>
    <mergeCell ref="P28:R28"/>
    <mergeCell ref="S28:U28"/>
    <mergeCell ref="V28:X28"/>
    <mergeCell ref="Y28:AC28"/>
  </mergeCells>
  <phoneticPr fontId="28"/>
  <dataValidations count="2">
    <dataValidation type="list" allowBlank="1" showInputMessage="1" showErrorMessage="1" sqref="S19:S28 P19:P28 V19:V28" xr:uid="{EACD3AA9-8B8F-4578-9EC5-79BA07E42242}">
      <formula1>$AH$19:$AH$22</formula1>
    </dataValidation>
    <dataValidation type="list" allowBlank="1" showInputMessage="1" showErrorMessage="1" sqref="M10:P11 R10:U11" xr:uid="{EE0B24B7-B856-4AD4-BF82-202D97CA7DE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CCEF-35FF-4016-B118-3C5B17AE82E1}">
  <sheetPr codeName="Sheet21"/>
  <dimension ref="A1:AF92"/>
  <sheetViews>
    <sheetView topLeftCell="A13"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'シート2-①'!D7:AC7</f>
        <v>①介護保険制度の理念・現状及びケアマネジメント</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IF(ISBLANK('シート2-①'!E10),"",'シート2-①'!E10)</f>
        <v/>
      </c>
      <c r="F10" s="544"/>
      <c r="G10" s="544"/>
      <c r="H10" s="544"/>
      <c r="I10" s="545"/>
      <c r="J10" s="327" t="s">
        <v>23</v>
      </c>
      <c r="K10" s="247"/>
      <c r="L10" s="45">
        <v>1</v>
      </c>
      <c r="M10" s="546" t="str">
        <f>IF(ISBLANK('シート2-①'!M10),"",'シート2-①'!M10)</f>
        <v/>
      </c>
      <c r="N10" s="547"/>
      <c r="O10" s="547"/>
      <c r="P10" s="548"/>
      <c r="Q10" s="46" t="s">
        <v>1</v>
      </c>
      <c r="R10" s="546" t="str">
        <f>IF(ISBLANK('シート2-①'!R10),"",'シート2-①'!R10)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IF(ISBLANK('シート2-①'!E11),"",'シート2-①'!E11)</f>
        <v/>
      </c>
      <c r="F11" s="530"/>
      <c r="G11" s="530"/>
      <c r="H11" s="530"/>
      <c r="I11" s="531"/>
      <c r="J11" s="327"/>
      <c r="K11" s="247"/>
      <c r="L11" s="45">
        <v>2</v>
      </c>
      <c r="M11" s="532" t="str">
        <f>IF(ISBLANK('シート2-①'!M11),"",'シート2-①'!M11)</f>
        <v/>
      </c>
      <c r="N11" s="533"/>
      <c r="O11" s="533"/>
      <c r="P11" s="534"/>
      <c r="Q11" s="46" t="s">
        <v>1</v>
      </c>
      <c r="R11" s="532" t="str">
        <f>IF(ISBLANK('シート2-①'!R11),"",'シート2-①'!R11)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IF(ISBLANK('シート2-①'!E13),"",'シート2-①'!E13)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IF(ISBLANK('シート2-①'!E14),"",'シート2-①'!E14)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84</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85</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49584-932B-4C67-98CA-ABE3EC4F3633}">
  <sheetPr codeName="Sheet22"/>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'シート2-②'!D7:AC7</f>
        <v>②自立支援のためのケアマネジメントの基本</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IF(ISBLANK('シート2-②'!E10),"",'シート2-②'!E10)</f>
        <v/>
      </c>
      <c r="F10" s="544"/>
      <c r="G10" s="544"/>
      <c r="H10" s="544"/>
      <c r="I10" s="545"/>
      <c r="J10" s="327" t="s">
        <v>23</v>
      </c>
      <c r="K10" s="247"/>
      <c r="L10" s="45">
        <v>1</v>
      </c>
      <c r="M10" s="546" t="str">
        <f>IF(ISBLANK('シート2-②'!M10),"",'シート2-②'!M10)</f>
        <v/>
      </c>
      <c r="N10" s="547"/>
      <c r="O10" s="547"/>
      <c r="P10" s="548"/>
      <c r="Q10" s="46" t="s">
        <v>1</v>
      </c>
      <c r="R10" s="546" t="str">
        <f>IF(ISBLANK('シート2-②'!R10),"",'シート2-②'!R10)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IF(ISBLANK('シート2-②'!E11),"",'シート2-②'!E11)</f>
        <v/>
      </c>
      <c r="F11" s="530"/>
      <c r="G11" s="530"/>
      <c r="H11" s="530"/>
      <c r="I11" s="531"/>
      <c r="J11" s="327"/>
      <c r="K11" s="247"/>
      <c r="L11" s="45">
        <v>2</v>
      </c>
      <c r="M11" s="532" t="str">
        <f>IF(ISBLANK('シート2-②'!M11),"",'シート2-②'!M11)</f>
        <v/>
      </c>
      <c r="N11" s="533"/>
      <c r="O11" s="533"/>
      <c r="P11" s="534"/>
      <c r="Q11" s="46" t="s">
        <v>1</v>
      </c>
      <c r="R11" s="532" t="str">
        <f>IF(ISBLANK('シート2-②'!R11),"",'シート2-②'!R11)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IF(ISBLANK('シート2-②'!E13),"",'シート2-②'!E13)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IF(ISBLANK('シート2-②'!E14),"",'シート2-②'!E14)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84</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85</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3939-D295-465F-863B-C940B741C46D}">
  <sheetPr codeName="Sheet24"/>
  <dimension ref="A1:AF92"/>
  <sheetViews>
    <sheetView zoomScaleNormal="100" workbookViewId="0">
      <selection activeCell="D7" sqref="D7:AC7"/>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'シート2-③'!D7:AC7</f>
        <v>③人格の尊重及び権利擁護並びに介護支援専門員の倫理</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IF(ISBLANK('シート2-③'!E10),"",'シート2-③'!E10)</f>
        <v/>
      </c>
      <c r="F10" s="544"/>
      <c r="G10" s="544"/>
      <c r="H10" s="544"/>
      <c r="I10" s="545"/>
      <c r="J10" s="327" t="s">
        <v>23</v>
      </c>
      <c r="K10" s="247"/>
      <c r="L10" s="45">
        <v>1</v>
      </c>
      <c r="M10" s="546" t="str">
        <f>IF(ISBLANK('シート2-③'!M10),"",'シート2-③'!M10)</f>
        <v/>
      </c>
      <c r="N10" s="547"/>
      <c r="O10" s="547"/>
      <c r="P10" s="548"/>
      <c r="Q10" s="46" t="s">
        <v>1</v>
      </c>
      <c r="R10" s="546" t="str">
        <f>IF(ISBLANK('シート2-③'!R10),"",'シート2-③'!R10)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IF(ISBLANK('シート2-③'!E11),"",'シート2-③'!E11)</f>
        <v/>
      </c>
      <c r="F11" s="530"/>
      <c r="G11" s="530"/>
      <c r="H11" s="530"/>
      <c r="I11" s="531"/>
      <c r="J11" s="327"/>
      <c r="K11" s="247"/>
      <c r="L11" s="45">
        <v>2</v>
      </c>
      <c r="M11" s="532" t="str">
        <f>IF(ISBLANK('シート2-③'!M11),"",'シート2-③'!M11)</f>
        <v/>
      </c>
      <c r="N11" s="533"/>
      <c r="O11" s="533"/>
      <c r="P11" s="534"/>
      <c r="Q11" s="46" t="s">
        <v>1</v>
      </c>
      <c r="R11" s="532" t="str">
        <f>IF(ISBLANK('シート2-③'!R11),"",'シート2-③'!R11)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IF(ISBLANK('シート2-③'!E13),"",'シート2-③'!E13)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IF(ISBLANK('シート2-③'!E14),"",'シート2-③'!E14)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84</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85</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FFCD-B6DF-4F91-9D76-DCCD687A5B55}">
  <sheetPr codeName="Sheet28"/>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339" t="str">
        <f>'シート2-④'!D7:AC7</f>
        <v>④介護支援専門員に求められるマネジメント（チームマネジメント）</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IF(ISBLANK('シート2-④'!E10),"",'シート2-④'!E10)</f>
        <v/>
      </c>
      <c r="F10" s="544"/>
      <c r="G10" s="544"/>
      <c r="H10" s="544"/>
      <c r="I10" s="545"/>
      <c r="J10" s="327" t="s">
        <v>23</v>
      </c>
      <c r="K10" s="247"/>
      <c r="L10" s="45">
        <v>1</v>
      </c>
      <c r="M10" s="546" t="str">
        <f>IF(ISBLANK('シート2-④'!M10),"",'シート2-④'!M10)</f>
        <v/>
      </c>
      <c r="N10" s="547"/>
      <c r="O10" s="547"/>
      <c r="P10" s="548"/>
      <c r="Q10" s="46" t="s">
        <v>1</v>
      </c>
      <c r="R10" s="546" t="str">
        <f>IF(ISBLANK('シート2-④'!R10),"",'シート2-④'!R10)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IF(ISBLANK('シート2-④'!E11),"",'シート2-④'!E11)</f>
        <v/>
      </c>
      <c r="F11" s="530"/>
      <c r="G11" s="530"/>
      <c r="H11" s="530"/>
      <c r="I11" s="531"/>
      <c r="J11" s="327"/>
      <c r="K11" s="247"/>
      <c r="L11" s="45">
        <v>2</v>
      </c>
      <c r="M11" s="532" t="str">
        <f>IF(ISBLANK('シート2-④'!M11),"",'シート2-④'!M11)</f>
        <v/>
      </c>
      <c r="N11" s="533"/>
      <c r="O11" s="533"/>
      <c r="P11" s="534"/>
      <c r="Q11" s="46" t="s">
        <v>1</v>
      </c>
      <c r="R11" s="532" t="str">
        <f>IF(ISBLANK('シート2-④'!R11),"",'シート2-④'!R11)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IF(ISBLANK('シート2-④'!E13),"",'シート2-④'!E13)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IF(ISBLANK('シート2-④'!E14),"",'シート2-④'!E14)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84</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85</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04B4-934C-4E56-A985-557DEDC228BF}">
  <sheetPr codeName="Sheet29"/>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04" t="str">
        <f>'シート2-⑤'!D7:AC7</f>
        <v>⑤地域共生社会の実現に向けた地域包括ケアシステムの深化及び地域の社会資源</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IF(ISBLANK('シート2-⑤'!E10),"",'シート2-⑤'!E10)</f>
        <v/>
      </c>
      <c r="F10" s="544"/>
      <c r="G10" s="544"/>
      <c r="H10" s="544"/>
      <c r="I10" s="545"/>
      <c r="J10" s="327" t="s">
        <v>23</v>
      </c>
      <c r="K10" s="247"/>
      <c r="L10" s="45">
        <v>1</v>
      </c>
      <c r="M10" s="546" t="str">
        <f>IF(ISBLANK('シート2-⑤'!M10),"",'シート2-⑤'!M10)</f>
        <v/>
      </c>
      <c r="N10" s="547"/>
      <c r="O10" s="547"/>
      <c r="P10" s="548"/>
      <c r="Q10" s="46" t="s">
        <v>113</v>
      </c>
      <c r="R10" s="546" t="str">
        <f>IF(ISBLANK('シート2-⑤'!R10),"",'シート2-⑤'!R10)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IF(ISBLANK('シート2-⑤'!E11),"",'シート2-⑤'!E11)</f>
        <v/>
      </c>
      <c r="F11" s="530"/>
      <c r="G11" s="530"/>
      <c r="H11" s="530"/>
      <c r="I11" s="531"/>
      <c r="J11" s="327"/>
      <c r="K11" s="247"/>
      <c r="L11" s="45">
        <v>2</v>
      </c>
      <c r="M11" s="532" t="str">
        <f>IF(ISBLANK('シート2-⑤'!M11),"",'シート2-⑤'!M11)</f>
        <v/>
      </c>
      <c r="N11" s="533"/>
      <c r="O11" s="533"/>
      <c r="P11" s="534"/>
      <c r="Q11" s="46" t="s">
        <v>113</v>
      </c>
      <c r="R11" s="532" t="str">
        <f>IF(ISBLANK('シート2-⑤'!R11),"",'シート2-⑤'!R11)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IF(ISBLANK('シート2-⑤'!E13),"",'シート2-⑤'!E13)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IF(ISBLANK('シート2-⑤'!E14),"",'シート2-⑤'!E14)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114</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115</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116</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117</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EB2E-39AC-4920-A240-8E1A425CFA28}">
  <sheetPr codeName="Sheet30"/>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'シート2-⑥'!D7:AC7</f>
        <v>⑥生活の継続を支えるための医療との連携及び多職種協働の意義</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IF(ISBLANK('シート2-⑥'!E10),"",'シート2-⑥'!E10)</f>
        <v/>
      </c>
      <c r="F10" s="544"/>
      <c r="G10" s="544"/>
      <c r="H10" s="544"/>
      <c r="I10" s="545"/>
      <c r="J10" s="327" t="s">
        <v>23</v>
      </c>
      <c r="K10" s="247"/>
      <c r="L10" s="45">
        <v>1</v>
      </c>
      <c r="M10" s="546" t="str">
        <f>IF(ISBLANK('シート2-⑥'!M10),"",'シート2-⑥'!M10)</f>
        <v/>
      </c>
      <c r="N10" s="547"/>
      <c r="O10" s="547"/>
      <c r="P10" s="548"/>
      <c r="Q10" s="46" t="s">
        <v>113</v>
      </c>
      <c r="R10" s="546" t="str">
        <f>IF(ISBLANK('シート2-⑥'!R10),"",'シート2-⑥'!R10)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IF(ISBLANK('シート2-⑥'!E11),"",'シート2-⑥'!E11)</f>
        <v/>
      </c>
      <c r="F11" s="530"/>
      <c r="G11" s="530"/>
      <c r="H11" s="530"/>
      <c r="I11" s="531"/>
      <c r="J11" s="327"/>
      <c r="K11" s="247"/>
      <c r="L11" s="45">
        <v>2</v>
      </c>
      <c r="M11" s="532" t="str">
        <f>IF(ISBLANK('シート2-⑥'!M11),"",'シート2-⑥'!M11)</f>
        <v/>
      </c>
      <c r="N11" s="533"/>
      <c r="O11" s="533"/>
      <c r="P11" s="534"/>
      <c r="Q11" s="46" t="s">
        <v>113</v>
      </c>
      <c r="R11" s="532" t="str">
        <f>IF(ISBLANK('シート2-⑥'!R11),"",'シート2-⑥'!R11)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IF(ISBLANK('シート2-⑥'!E13),"",'シート2-⑥'!E13)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IF(ISBLANK('シート2-⑥'!E14),"",'シート2-⑥'!E14)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114</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115</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116</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117</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816FD-6689-450C-9790-2DA1C86E18A5}">
  <sheetPr codeName="Sheet31"/>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'シート2-⑦'!D7:AC7</f>
        <v>⑦ケアマネジメントに係る法令等の理解</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IF(ISBLANK('シート2-⑦'!E10),"",'シート2-⑦'!E10)</f>
        <v/>
      </c>
      <c r="F10" s="544"/>
      <c r="G10" s="544"/>
      <c r="H10" s="544"/>
      <c r="I10" s="545"/>
      <c r="J10" s="327" t="s">
        <v>23</v>
      </c>
      <c r="K10" s="247"/>
      <c r="L10" s="45">
        <v>1</v>
      </c>
      <c r="M10" s="546" t="str">
        <f>IF(ISBLANK('シート2-⑦'!M10),"",'シート2-⑦'!M10)</f>
        <v/>
      </c>
      <c r="N10" s="547"/>
      <c r="O10" s="547"/>
      <c r="P10" s="548"/>
      <c r="Q10" s="46" t="s">
        <v>1</v>
      </c>
      <c r="R10" s="546" t="str">
        <f>IF(ISBLANK('シート2-⑦'!R10),"",'シート2-⑦'!R10)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IF(ISBLANK('シート2-⑦'!E11),"",'シート2-⑦'!E11)</f>
        <v/>
      </c>
      <c r="F11" s="530"/>
      <c r="G11" s="530"/>
      <c r="H11" s="530"/>
      <c r="I11" s="531"/>
      <c r="J11" s="327"/>
      <c r="K11" s="247"/>
      <c r="L11" s="45">
        <v>2</v>
      </c>
      <c r="M11" s="532" t="str">
        <f>IF(ISBLANK('シート2-⑦'!M11),"",'シート2-⑦'!M11)</f>
        <v/>
      </c>
      <c r="N11" s="533"/>
      <c r="O11" s="533"/>
      <c r="P11" s="534"/>
      <c r="Q11" s="46" t="s">
        <v>1</v>
      </c>
      <c r="R11" s="532" t="str">
        <f>IF(ISBLANK('シート2-⑦'!R11),"",'シート2-⑦'!R11)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IF(ISBLANK('シート2-⑦'!E13),"",'シート2-⑦'!E13)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IF(ISBLANK('シート2-⑦'!E14),"",'シート2-⑦'!E14)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84</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116</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117</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CBC1-9255-4696-8C15-72B3033D8A9F}">
  <sheetPr codeName="Sheet50"/>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04" t="str">
        <f>'シート2-⑧-1'!D7:AC7</f>
        <v>⑧-1ケアマネジメントの展開：生活の継続及び家族等を支える基本的なケアマネジメント</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IF(ISBLANK('シート2-⑧-1'!E10),"",'シート2-⑧-1'!E10)</f>
        <v/>
      </c>
      <c r="F10" s="544"/>
      <c r="G10" s="544"/>
      <c r="H10" s="544"/>
      <c r="I10" s="545"/>
      <c r="J10" s="327" t="s">
        <v>23</v>
      </c>
      <c r="K10" s="247"/>
      <c r="L10" s="45">
        <v>1</v>
      </c>
      <c r="M10" s="546" t="str">
        <f>IF(ISBLANK('シート2-⑧-1'!M10),"",'シート2-⑧-1'!M10)</f>
        <v/>
      </c>
      <c r="N10" s="547"/>
      <c r="O10" s="547"/>
      <c r="P10" s="548"/>
      <c r="Q10" s="46" t="s">
        <v>1</v>
      </c>
      <c r="R10" s="546" t="e">
        <f>IF(ISBLANK(#REF!),"",#REF!)</f>
        <v>#REF!</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IF(ISBLANK('シート2-⑧-1'!E11),"",'シート2-⑧-1'!E11)</f>
        <v/>
      </c>
      <c r="F11" s="530"/>
      <c r="G11" s="530"/>
      <c r="H11" s="530"/>
      <c r="I11" s="531"/>
      <c r="J11" s="327"/>
      <c r="K11" s="247"/>
      <c r="L11" s="45">
        <v>2</v>
      </c>
      <c r="M11" s="532" t="str">
        <f>IF(ISBLANK('シート2-⑧-1'!M11),"",'シート2-⑧-1'!M11)</f>
        <v/>
      </c>
      <c r="N11" s="533"/>
      <c r="O11" s="533"/>
      <c r="P11" s="534"/>
      <c r="Q11" s="46" t="s">
        <v>1</v>
      </c>
      <c r="R11" s="532" t="str">
        <f>IF(ISBLANK('シート2-⑧-1'!R11),"",'シート2-⑧-1'!R11)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IF(ISBLANK('シート2-⑧-1'!E13),"",'シート2-⑧-1'!E13)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IF(ISBLANK('シート2-⑧-1'!E14),"",'シート2-⑧-1'!E14)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D6638-30B6-4E27-8099-0C50828955AA}">
  <sheetPr codeName="Sheet51"/>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'シート2-⑧-2'!D7:AC7</f>
        <v>⑧-2ケアマネジメントの展開：脳血管疾患のある方のケアマネジメント</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IF(ISBLANK('シート2-⑧-2'!E10),"",'シート2-⑧-2'!E10)</f>
        <v/>
      </c>
      <c r="F10" s="544"/>
      <c r="G10" s="544"/>
      <c r="H10" s="544"/>
      <c r="I10" s="545"/>
      <c r="J10" s="327" t="s">
        <v>23</v>
      </c>
      <c r="K10" s="247"/>
      <c r="L10" s="45">
        <v>1</v>
      </c>
      <c r="M10" s="546" t="str">
        <f>IF(ISBLANK('シート2-⑧-2'!M10),"",'シート2-⑧-2'!M10)</f>
        <v/>
      </c>
      <c r="N10" s="547"/>
      <c r="O10" s="547"/>
      <c r="P10" s="548"/>
      <c r="Q10" s="46" t="s">
        <v>1</v>
      </c>
      <c r="R10" s="546" t="str">
        <f>IF(ISBLANK('シート2-⑧-2'!R10),"",'シート2-⑧-2'!R10)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IF(ISBLANK('シート2-⑧-2'!E11),"",'シート2-⑧-2'!E11)</f>
        <v/>
      </c>
      <c r="F11" s="530"/>
      <c r="G11" s="530"/>
      <c r="H11" s="530"/>
      <c r="I11" s="531"/>
      <c r="J11" s="327"/>
      <c r="K11" s="247"/>
      <c r="L11" s="45">
        <v>2</v>
      </c>
      <c r="M11" s="532" t="str">
        <f>IF(ISBLANK('シート2-⑧-2'!M11),"",'シート2-⑧-2'!M11)</f>
        <v/>
      </c>
      <c r="N11" s="533"/>
      <c r="O11" s="533"/>
      <c r="P11" s="534"/>
      <c r="Q11" s="46" t="s">
        <v>1</v>
      </c>
      <c r="R11" s="532" t="str">
        <f>IF(ISBLANK('シート2-⑧-2'!R11),"",'シート2-⑧-2'!R11)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IF(ISBLANK('シート2-⑧-2'!E13),"",'シート2-⑧-2'!E13)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IF(ISBLANK('シート2-⑧-2'!E14),"",'シート2-⑧-2'!E14)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9A50-E094-4430-971E-385F55926B9F}">
  <sheetPr codeName="Sheet4"/>
  <dimension ref="A1:AA73"/>
  <sheetViews>
    <sheetView zoomScaleNormal="100" workbookViewId="0"/>
  </sheetViews>
  <sheetFormatPr defaultColWidth="9" defaultRowHeight="13.2"/>
  <cols>
    <col min="1" max="1" width="1.88671875" customWidth="1"/>
    <col min="2" max="2" width="3.21875" customWidth="1"/>
    <col min="6" max="7" width="4.6640625" customWidth="1"/>
    <col min="9" max="18" width="4.33203125" customWidth="1"/>
    <col min="19" max="20" width="1.88671875" customWidth="1"/>
    <col min="21" max="21" width="9.33203125" customWidth="1"/>
    <col min="22" max="23" width="23.109375" hidden="1" customWidth="1"/>
    <col min="24" max="24" width="10.44140625" hidden="1" customWidth="1"/>
    <col min="25" max="26" width="14" hidden="1" customWidth="1"/>
  </cols>
  <sheetData>
    <row r="1" spans="1:27" ht="21">
      <c r="A1" s="1"/>
      <c r="B1" s="2" t="s">
        <v>13</v>
      </c>
      <c r="C1" s="1"/>
      <c r="D1" s="1"/>
      <c r="E1" s="1"/>
      <c r="F1" s="1"/>
      <c r="G1" s="1"/>
      <c r="H1" s="1"/>
      <c r="I1" s="1"/>
      <c r="J1" s="1"/>
      <c r="K1" s="1"/>
      <c r="L1" s="1"/>
      <c r="M1" s="1"/>
      <c r="N1" s="1"/>
      <c r="O1" s="1"/>
      <c r="P1" s="1"/>
      <c r="Q1" s="1"/>
      <c r="R1" s="1"/>
      <c r="S1" s="1"/>
    </row>
    <row r="2" spans="1:27" s="27" customFormat="1" ht="3" customHeight="1">
      <c r="B2" s="35"/>
    </row>
    <row r="3" spans="1:27" s="27" customFormat="1" ht="56.4" customHeight="1">
      <c r="B3" s="256" t="s">
        <v>17</v>
      </c>
      <c r="C3" s="256"/>
      <c r="D3" s="256"/>
      <c r="E3" s="256"/>
      <c r="F3" s="256"/>
      <c r="G3" s="256"/>
      <c r="H3" s="256"/>
      <c r="I3" s="256"/>
      <c r="J3" s="256"/>
      <c r="K3" s="256"/>
      <c r="L3" s="256"/>
      <c r="M3" s="256"/>
      <c r="N3" s="256"/>
      <c r="O3" s="256"/>
      <c r="P3" s="256"/>
      <c r="Q3" s="256"/>
      <c r="R3" s="256"/>
      <c r="S3" s="36"/>
      <c r="T3" s="36"/>
      <c r="U3" s="36"/>
    </row>
    <row r="4" spans="1:27" s="27" customFormat="1" ht="6.75" customHeight="1" thickBot="1"/>
    <row r="5" spans="1:27" s="27" customFormat="1" ht="20.25" customHeight="1" thickBot="1">
      <c r="B5" s="74" t="s">
        <v>21</v>
      </c>
      <c r="D5" s="74"/>
      <c r="E5" s="97" t="s">
        <v>381</v>
      </c>
      <c r="AA5" s="27" t="s">
        <v>96</v>
      </c>
    </row>
    <row r="6" spans="1:27" s="27" customFormat="1" ht="3.75" customHeight="1" thickBot="1"/>
    <row r="7" spans="1:27" s="27" customFormat="1" ht="18.75" customHeight="1" thickBot="1">
      <c r="B7" s="247" t="s">
        <v>0</v>
      </c>
      <c r="C7" s="248"/>
      <c r="D7" s="249"/>
      <c r="E7" s="250"/>
      <c r="F7" s="251" t="s">
        <v>1</v>
      </c>
      <c r="G7" s="252"/>
      <c r="H7" s="249"/>
      <c r="I7" s="268"/>
      <c r="J7" s="250"/>
      <c r="K7" s="46"/>
      <c r="L7" s="247" t="s">
        <v>2</v>
      </c>
      <c r="M7" s="248"/>
      <c r="N7" s="253"/>
      <c r="O7" s="255"/>
      <c r="P7" s="255"/>
      <c r="Q7" s="255"/>
      <c r="R7" s="254"/>
    </row>
    <row r="8" spans="1:27" s="27" customFormat="1" ht="3.75" customHeight="1" thickBot="1">
      <c r="B8" s="46"/>
      <c r="C8" s="46"/>
      <c r="D8" s="49"/>
      <c r="E8" s="49"/>
      <c r="F8" s="46"/>
      <c r="G8" s="46"/>
      <c r="H8" s="48"/>
      <c r="I8" s="48"/>
      <c r="J8" s="48"/>
      <c r="K8" s="46"/>
      <c r="L8" s="46"/>
      <c r="M8" s="50"/>
      <c r="N8" s="50"/>
      <c r="O8" s="48"/>
      <c r="P8" s="48"/>
      <c r="Q8" s="48"/>
      <c r="R8" s="48"/>
    </row>
    <row r="9" spans="1:27" s="27" customFormat="1" ht="18.75" customHeight="1" thickBot="1">
      <c r="B9" s="247" t="s">
        <v>3</v>
      </c>
      <c r="C9" s="248"/>
      <c r="D9" s="253"/>
      <c r="E9" s="255"/>
      <c r="F9" s="255"/>
      <c r="G9" s="255"/>
      <c r="H9" s="255"/>
      <c r="I9" s="255"/>
      <c r="J9" s="254"/>
      <c r="K9" s="46"/>
      <c r="L9" s="266" t="s">
        <v>213</v>
      </c>
      <c r="M9" s="267"/>
      <c r="N9" s="253"/>
      <c r="O9" s="255"/>
      <c r="P9" s="255"/>
      <c r="Q9" s="255"/>
      <c r="R9" s="254"/>
    </row>
    <row r="10" spans="1:27" s="27" customFormat="1">
      <c r="B10" s="46"/>
      <c r="C10" s="46"/>
      <c r="D10" s="46"/>
      <c r="E10" s="46"/>
      <c r="F10" s="46"/>
      <c r="G10" s="46"/>
      <c r="H10" s="46"/>
      <c r="I10" s="46"/>
      <c r="J10" s="46"/>
      <c r="K10" s="46"/>
      <c r="L10" s="46"/>
      <c r="M10" s="46"/>
      <c r="N10" s="46"/>
      <c r="O10" s="46"/>
      <c r="P10" s="46"/>
      <c r="Q10" s="46"/>
      <c r="R10" s="46"/>
    </row>
    <row r="11" spans="1:27">
      <c r="B11" s="30" t="s">
        <v>4</v>
      </c>
      <c r="C11" s="5"/>
      <c r="D11" s="5"/>
      <c r="E11" s="5"/>
      <c r="F11" s="5"/>
      <c r="G11" s="5"/>
      <c r="H11" s="5"/>
      <c r="I11" s="5"/>
      <c r="J11" s="5"/>
      <c r="K11" s="5"/>
      <c r="L11" s="5"/>
      <c r="M11" s="5"/>
      <c r="N11" s="5"/>
      <c r="O11" s="5"/>
      <c r="P11" s="5"/>
      <c r="Q11" s="5"/>
      <c r="R11" s="5"/>
    </row>
    <row r="12" spans="1:27" s="27" customFormat="1" ht="16.5" customHeight="1">
      <c r="B12" s="75" t="s">
        <v>5</v>
      </c>
      <c r="C12" s="75"/>
      <c r="D12" s="75" t="s">
        <v>14</v>
      </c>
      <c r="E12" s="75"/>
      <c r="F12" s="75"/>
      <c r="G12" s="75"/>
      <c r="H12" s="75"/>
      <c r="I12" s="75"/>
      <c r="J12" s="75"/>
      <c r="K12" s="75"/>
      <c r="L12" s="75"/>
      <c r="M12" s="75"/>
      <c r="N12" s="75"/>
      <c r="O12" s="75"/>
      <c r="P12" s="75"/>
      <c r="Q12" s="75"/>
      <c r="R12" s="75"/>
      <c r="V12" s="76" t="s">
        <v>12</v>
      </c>
      <c r="W12" s="77" t="s">
        <v>18</v>
      </c>
      <c r="X12" s="78" t="s">
        <v>86</v>
      </c>
      <c r="Y12" s="78" t="s">
        <v>90</v>
      </c>
      <c r="Z12" s="78"/>
    </row>
    <row r="13" spans="1:27" s="27" customFormat="1" ht="3.75" customHeight="1" thickBot="1">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c r="B14" s="247" t="s">
        <v>98</v>
      </c>
      <c r="C14" s="248"/>
      <c r="D14" s="249"/>
      <c r="E14" s="250"/>
      <c r="F14" s="46"/>
      <c r="G14" s="46"/>
      <c r="H14" s="46"/>
      <c r="I14" s="46"/>
      <c r="J14" s="46"/>
      <c r="K14" s="46"/>
      <c r="L14" s="46"/>
      <c r="M14" s="46"/>
      <c r="N14" s="46"/>
      <c r="O14" s="46"/>
      <c r="P14" s="46"/>
      <c r="Q14" s="46"/>
      <c r="R14" s="46"/>
      <c r="V14" s="79"/>
      <c r="W14" s="80"/>
      <c r="X14" s="81"/>
      <c r="Y14" s="81"/>
      <c r="Z14" s="81"/>
    </row>
    <row r="15" spans="1:27" s="27" customFormat="1" ht="3.75" customHeight="1" thickBot="1">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c r="B16" s="257"/>
      <c r="C16" s="258"/>
      <c r="D16" s="258"/>
      <c r="E16" s="258"/>
      <c r="F16" s="258"/>
      <c r="G16" s="258"/>
      <c r="H16" s="258"/>
      <c r="I16" s="258"/>
      <c r="J16" s="258"/>
      <c r="K16" s="258"/>
      <c r="L16" s="258"/>
      <c r="M16" s="258"/>
      <c r="N16" s="258"/>
      <c r="O16" s="258"/>
      <c r="P16" s="258"/>
      <c r="Q16" s="258"/>
      <c r="R16" s="259"/>
      <c r="V16" s="83"/>
      <c r="W16" s="78"/>
      <c r="X16" s="84"/>
      <c r="Y16" s="84"/>
      <c r="Z16" s="84"/>
    </row>
    <row r="17" spans="2:26" s="27" customFormat="1">
      <c r="B17" s="260"/>
      <c r="C17" s="261"/>
      <c r="D17" s="261"/>
      <c r="E17" s="261"/>
      <c r="F17" s="261"/>
      <c r="G17" s="261"/>
      <c r="H17" s="261"/>
      <c r="I17" s="261"/>
      <c r="J17" s="261"/>
      <c r="K17" s="261"/>
      <c r="L17" s="261"/>
      <c r="M17" s="261"/>
      <c r="N17" s="261"/>
      <c r="O17" s="261"/>
      <c r="P17" s="261"/>
      <c r="Q17" s="261"/>
      <c r="R17" s="262"/>
      <c r="V17" s="85" t="s">
        <v>150</v>
      </c>
      <c r="W17" s="85" t="s">
        <v>19</v>
      </c>
      <c r="X17" s="84">
        <v>4</v>
      </c>
      <c r="Y17" s="84" t="s">
        <v>89</v>
      </c>
      <c r="Z17" s="84" t="s">
        <v>91</v>
      </c>
    </row>
    <row r="18" spans="2:26" s="27" customFormat="1">
      <c r="B18" s="260"/>
      <c r="C18" s="261"/>
      <c r="D18" s="261"/>
      <c r="E18" s="261"/>
      <c r="F18" s="261"/>
      <c r="G18" s="261"/>
      <c r="H18" s="261"/>
      <c r="I18" s="261"/>
      <c r="J18" s="261"/>
      <c r="K18" s="261"/>
      <c r="L18" s="261"/>
      <c r="M18" s="261"/>
      <c r="N18" s="261"/>
      <c r="O18" s="261"/>
      <c r="P18" s="261"/>
      <c r="Q18" s="261"/>
      <c r="R18" s="262"/>
      <c r="X18" s="84">
        <v>3</v>
      </c>
      <c r="Y18" s="84" t="s">
        <v>87</v>
      </c>
      <c r="Z18" s="84" t="s">
        <v>92</v>
      </c>
    </row>
    <row r="19" spans="2:26" s="27" customFormat="1">
      <c r="B19" s="260"/>
      <c r="C19" s="261"/>
      <c r="D19" s="261"/>
      <c r="E19" s="261"/>
      <c r="F19" s="261"/>
      <c r="G19" s="261"/>
      <c r="H19" s="261"/>
      <c r="I19" s="261"/>
      <c r="J19" s="261"/>
      <c r="K19" s="261"/>
      <c r="L19" s="261"/>
      <c r="M19" s="261"/>
      <c r="N19" s="261"/>
      <c r="O19" s="261"/>
      <c r="P19" s="261"/>
      <c r="Q19" s="261"/>
      <c r="R19" s="262"/>
      <c r="V19" s="86"/>
      <c r="X19" s="84"/>
      <c r="Y19" s="84"/>
      <c r="Z19" s="84"/>
    </row>
    <row r="20" spans="2:26" s="27" customFormat="1">
      <c r="B20" s="260"/>
      <c r="C20" s="261"/>
      <c r="D20" s="261"/>
      <c r="E20" s="261"/>
      <c r="F20" s="261"/>
      <c r="G20" s="261"/>
      <c r="H20" s="261"/>
      <c r="I20" s="261"/>
      <c r="J20" s="261"/>
      <c r="K20" s="261"/>
      <c r="L20" s="261"/>
      <c r="M20" s="261"/>
      <c r="N20" s="261"/>
      <c r="O20" s="261"/>
      <c r="P20" s="261"/>
      <c r="Q20" s="261"/>
      <c r="R20" s="262"/>
      <c r="X20" s="84">
        <v>2</v>
      </c>
      <c r="Y20" s="84" t="s">
        <v>88</v>
      </c>
      <c r="Z20" s="84" t="s">
        <v>93</v>
      </c>
    </row>
    <row r="21" spans="2:26" s="27" customFormat="1" ht="13.8" thickBot="1">
      <c r="B21" s="263"/>
      <c r="C21" s="264"/>
      <c r="D21" s="264"/>
      <c r="E21" s="264"/>
      <c r="F21" s="264"/>
      <c r="G21" s="264"/>
      <c r="H21" s="264"/>
      <c r="I21" s="264"/>
      <c r="J21" s="264"/>
      <c r="K21" s="264"/>
      <c r="L21" s="264"/>
      <c r="M21" s="264"/>
      <c r="N21" s="264"/>
      <c r="O21" s="264"/>
      <c r="P21" s="264"/>
      <c r="Q21" s="264"/>
      <c r="R21" s="265"/>
      <c r="X21" s="87">
        <v>1</v>
      </c>
      <c r="Y21" s="87" t="s">
        <v>87</v>
      </c>
      <c r="Z21" s="87" t="s">
        <v>94</v>
      </c>
    </row>
    <row r="22" spans="2:26" s="27" customFormat="1">
      <c r="B22" s="46"/>
      <c r="C22" s="46"/>
      <c r="D22" s="46"/>
      <c r="E22" s="46"/>
      <c r="F22" s="46"/>
      <c r="G22" s="46"/>
      <c r="H22" s="46"/>
      <c r="I22" s="46"/>
      <c r="J22" s="46"/>
      <c r="K22" s="46"/>
      <c r="L22" s="46"/>
      <c r="M22" s="46"/>
      <c r="N22" s="46"/>
      <c r="O22" s="46"/>
      <c r="P22" s="46"/>
      <c r="Q22" s="46"/>
      <c r="R22" s="46"/>
    </row>
    <row r="23" spans="2:26" s="27" customFormat="1" ht="18.75" customHeight="1">
      <c r="B23" s="75" t="s">
        <v>6</v>
      </c>
      <c r="C23" s="75"/>
      <c r="D23" s="75" t="s">
        <v>15</v>
      </c>
      <c r="E23" s="75"/>
      <c r="F23" s="75"/>
      <c r="G23" s="75"/>
      <c r="H23" s="75"/>
      <c r="I23" s="75"/>
      <c r="J23" s="75"/>
      <c r="K23" s="75"/>
      <c r="L23" s="75"/>
      <c r="M23" s="75"/>
      <c r="N23" s="75"/>
      <c r="O23" s="75"/>
      <c r="P23" s="75"/>
      <c r="Q23" s="75"/>
      <c r="R23" s="75"/>
    </row>
    <row r="24" spans="2:26" s="27" customFormat="1" ht="3.75" customHeight="1" thickBot="1">
      <c r="B24" s="46"/>
      <c r="C24" s="46"/>
      <c r="D24" s="46"/>
      <c r="E24" s="46"/>
      <c r="F24" s="46"/>
      <c r="G24" s="46"/>
      <c r="H24" s="46"/>
      <c r="I24" s="46"/>
      <c r="J24" s="46"/>
      <c r="K24" s="46"/>
      <c r="L24" s="46"/>
      <c r="M24" s="46"/>
      <c r="N24" s="46"/>
      <c r="O24" s="46"/>
      <c r="P24" s="46"/>
      <c r="Q24" s="46"/>
      <c r="R24" s="46"/>
    </row>
    <row r="25" spans="2:26" s="27" customFormat="1" ht="18.75" customHeight="1" thickBot="1">
      <c r="B25" s="247" t="s">
        <v>7</v>
      </c>
      <c r="C25" s="248"/>
      <c r="D25" s="253"/>
      <c r="E25" s="254"/>
      <c r="F25" s="46"/>
      <c r="G25" s="247" t="s">
        <v>8</v>
      </c>
      <c r="H25" s="248"/>
      <c r="I25" s="253"/>
      <c r="J25" s="255"/>
      <c r="K25" s="255"/>
      <c r="L25" s="255"/>
      <c r="M25" s="255"/>
      <c r="N25" s="255"/>
      <c r="O25" s="255"/>
      <c r="P25" s="255"/>
      <c r="Q25" s="255"/>
      <c r="R25" s="254"/>
    </row>
    <row r="26" spans="2:26" s="27" customFormat="1" ht="3.75" customHeight="1" thickBot="1">
      <c r="B26" s="46"/>
      <c r="C26" s="46"/>
      <c r="D26" s="46"/>
      <c r="E26" s="46"/>
      <c r="F26" s="46"/>
      <c r="G26" s="46"/>
      <c r="H26" s="46"/>
      <c r="I26" s="46"/>
      <c r="J26" s="46"/>
      <c r="K26" s="46"/>
      <c r="L26" s="46"/>
      <c r="M26" s="46"/>
      <c r="N26" s="46"/>
      <c r="O26" s="46"/>
      <c r="P26" s="46"/>
      <c r="Q26" s="46"/>
      <c r="R26" s="46"/>
    </row>
    <row r="27" spans="2:26" s="27" customFormat="1" ht="16.5" customHeight="1" thickBot="1">
      <c r="B27" s="247" t="s">
        <v>98</v>
      </c>
      <c r="C27" s="248"/>
      <c r="D27" s="249"/>
      <c r="E27" s="250"/>
      <c r="F27" s="46"/>
      <c r="G27" s="247" t="s">
        <v>99</v>
      </c>
      <c r="H27" s="248"/>
      <c r="I27" s="253"/>
      <c r="J27" s="255"/>
      <c r="K27" s="255"/>
      <c r="L27" s="255"/>
      <c r="M27" s="255"/>
      <c r="N27" s="255"/>
      <c r="O27" s="255"/>
      <c r="P27" s="255"/>
      <c r="Q27" s="255"/>
      <c r="R27" s="254"/>
    </row>
    <row r="28" spans="2:26" s="27" customFormat="1" ht="3.75" customHeight="1" thickBot="1">
      <c r="B28" s="82"/>
      <c r="C28" s="82"/>
      <c r="D28" s="82"/>
      <c r="E28" s="82"/>
      <c r="F28" s="82"/>
      <c r="G28" s="82"/>
      <c r="H28" s="82"/>
      <c r="I28" s="82"/>
      <c r="J28" s="82"/>
      <c r="K28" s="82"/>
      <c r="L28" s="82"/>
      <c r="M28" s="82"/>
      <c r="N28" s="82"/>
      <c r="O28" s="82"/>
      <c r="P28" s="82"/>
      <c r="Q28" s="82"/>
      <c r="R28" s="82"/>
    </row>
    <row r="29" spans="2:26" s="27" customFormat="1" ht="13.5" customHeight="1">
      <c r="B29" s="269"/>
      <c r="C29" s="270"/>
      <c r="D29" s="270"/>
      <c r="E29" s="270"/>
      <c r="F29" s="270"/>
      <c r="G29" s="270"/>
      <c r="H29" s="270"/>
      <c r="I29" s="270"/>
      <c r="J29" s="270"/>
      <c r="K29" s="270"/>
      <c r="L29" s="270"/>
      <c r="M29" s="270"/>
      <c r="N29" s="270"/>
      <c r="O29" s="270"/>
      <c r="P29" s="270"/>
      <c r="Q29" s="270"/>
      <c r="R29" s="271"/>
    </row>
    <row r="30" spans="2:26" s="27" customFormat="1" ht="13.5" customHeight="1">
      <c r="B30" s="272"/>
      <c r="C30" s="273"/>
      <c r="D30" s="273"/>
      <c r="E30" s="273"/>
      <c r="F30" s="273"/>
      <c r="G30" s="273"/>
      <c r="H30" s="273"/>
      <c r="I30" s="273"/>
      <c r="J30" s="273"/>
      <c r="K30" s="273"/>
      <c r="L30" s="273"/>
      <c r="M30" s="273"/>
      <c r="N30" s="273"/>
      <c r="O30" s="273"/>
      <c r="P30" s="273"/>
      <c r="Q30" s="273"/>
      <c r="R30" s="274"/>
    </row>
    <row r="31" spans="2:26" s="27" customFormat="1" ht="13.5" customHeight="1">
      <c r="B31" s="272"/>
      <c r="C31" s="273"/>
      <c r="D31" s="273"/>
      <c r="E31" s="273"/>
      <c r="F31" s="273"/>
      <c r="G31" s="273"/>
      <c r="H31" s="273"/>
      <c r="I31" s="273"/>
      <c r="J31" s="273"/>
      <c r="K31" s="273"/>
      <c r="L31" s="273"/>
      <c r="M31" s="273"/>
      <c r="N31" s="273"/>
      <c r="O31" s="273"/>
      <c r="P31" s="273"/>
      <c r="Q31" s="273"/>
      <c r="R31" s="274"/>
    </row>
    <row r="32" spans="2:26" s="27" customFormat="1" ht="13.5" customHeight="1">
      <c r="B32" s="272"/>
      <c r="C32" s="273"/>
      <c r="D32" s="273"/>
      <c r="E32" s="273"/>
      <c r="F32" s="273"/>
      <c r="G32" s="273"/>
      <c r="H32" s="273"/>
      <c r="I32" s="273"/>
      <c r="J32" s="273"/>
      <c r="K32" s="273"/>
      <c r="L32" s="273"/>
      <c r="M32" s="273"/>
      <c r="N32" s="273"/>
      <c r="O32" s="273"/>
      <c r="P32" s="273"/>
      <c r="Q32" s="273"/>
      <c r="R32" s="274"/>
    </row>
    <row r="33" spans="2:27" s="27" customFormat="1" ht="13.5" customHeight="1">
      <c r="B33" s="272"/>
      <c r="C33" s="273"/>
      <c r="D33" s="273"/>
      <c r="E33" s="273"/>
      <c r="F33" s="273"/>
      <c r="G33" s="273"/>
      <c r="H33" s="273"/>
      <c r="I33" s="273"/>
      <c r="J33" s="273"/>
      <c r="K33" s="273"/>
      <c r="L33" s="273"/>
      <c r="M33" s="273"/>
      <c r="N33" s="273"/>
      <c r="O33" s="273"/>
      <c r="P33" s="273"/>
      <c r="Q33" s="273"/>
      <c r="R33" s="274"/>
    </row>
    <row r="34" spans="2:27" s="27" customFormat="1" ht="13.5" customHeight="1" thickBot="1">
      <c r="B34" s="275"/>
      <c r="C34" s="276"/>
      <c r="D34" s="276"/>
      <c r="E34" s="276"/>
      <c r="F34" s="276"/>
      <c r="G34" s="276"/>
      <c r="H34" s="276"/>
      <c r="I34" s="276"/>
      <c r="J34" s="276"/>
      <c r="K34" s="276"/>
      <c r="L34" s="276"/>
      <c r="M34" s="276"/>
      <c r="N34" s="276"/>
      <c r="O34" s="276"/>
      <c r="P34" s="276"/>
      <c r="Q34" s="276"/>
      <c r="R34" s="277"/>
    </row>
    <row r="35" spans="2:27" s="27" customFormat="1" ht="12" customHeight="1">
      <c r="B35" s="46"/>
      <c r="C35" s="46"/>
      <c r="D35" s="46"/>
      <c r="E35" s="46"/>
      <c r="F35" s="46"/>
      <c r="G35" s="46"/>
      <c r="H35" s="46"/>
      <c r="I35" s="46"/>
      <c r="J35" s="46"/>
      <c r="K35" s="46"/>
      <c r="L35" s="46"/>
      <c r="M35" s="46"/>
      <c r="N35" s="46"/>
      <c r="O35" s="46"/>
      <c r="P35" s="46"/>
      <c r="Q35" s="46"/>
      <c r="R35" s="46"/>
    </row>
    <row r="36" spans="2:27">
      <c r="B36" s="30" t="s">
        <v>157</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c r="B37" s="247" t="s">
        <v>5</v>
      </c>
      <c r="C37" s="247"/>
      <c r="D37" s="75" t="s">
        <v>16</v>
      </c>
      <c r="E37" s="75"/>
      <c r="F37" s="75"/>
      <c r="G37" s="75"/>
      <c r="H37" s="75"/>
      <c r="I37" s="75"/>
      <c r="J37" s="75"/>
      <c r="K37" s="75"/>
      <c r="L37" s="75"/>
      <c r="M37" s="75"/>
      <c r="N37" s="75"/>
      <c r="O37" s="75"/>
      <c r="P37" s="75"/>
      <c r="Q37" s="75"/>
      <c r="R37" s="75"/>
    </row>
    <row r="38" spans="2:27" s="27" customFormat="1" ht="3.75" customHeight="1" thickBot="1">
      <c r="B38" s="46"/>
      <c r="C38" s="46"/>
      <c r="D38" s="46"/>
      <c r="E38" s="46"/>
      <c r="F38" s="46"/>
      <c r="G38" s="46"/>
      <c r="H38" s="46"/>
      <c r="I38" s="46"/>
      <c r="J38" s="46"/>
      <c r="K38" s="46"/>
      <c r="L38" s="46"/>
      <c r="M38" s="46"/>
      <c r="N38" s="46"/>
      <c r="O38" s="46"/>
      <c r="P38" s="46"/>
      <c r="Q38" s="46"/>
      <c r="R38" s="46"/>
    </row>
    <row r="39" spans="2:27" s="27" customFormat="1" ht="16.5" customHeight="1" thickBot="1">
      <c r="B39" s="247" t="s">
        <v>98</v>
      </c>
      <c r="C39" s="248"/>
      <c r="D39" s="249"/>
      <c r="E39" s="250"/>
      <c r="F39" s="46"/>
      <c r="G39" s="46"/>
      <c r="H39" s="46"/>
      <c r="I39" s="46"/>
      <c r="J39" s="46"/>
      <c r="K39" s="46"/>
      <c r="L39" s="46"/>
      <c r="M39" s="46"/>
      <c r="N39" s="46"/>
      <c r="O39" s="46"/>
      <c r="P39" s="46"/>
      <c r="Q39" s="46"/>
      <c r="R39" s="46"/>
    </row>
    <row r="40" spans="2:27" s="27" customFormat="1" ht="3.75" customHeight="1" thickBot="1">
      <c r="B40" s="82"/>
      <c r="C40" s="82"/>
      <c r="D40" s="82"/>
      <c r="E40" s="82"/>
      <c r="F40" s="82"/>
      <c r="G40" s="82"/>
      <c r="H40" s="82"/>
      <c r="I40" s="82"/>
      <c r="J40" s="82"/>
      <c r="K40" s="82"/>
      <c r="L40" s="82"/>
      <c r="M40" s="82"/>
      <c r="N40" s="82"/>
      <c r="O40" s="82"/>
      <c r="P40" s="82"/>
      <c r="Q40" s="82"/>
      <c r="R40" s="82"/>
    </row>
    <row r="41" spans="2:27" s="27" customFormat="1" ht="13.5" customHeight="1">
      <c r="B41" s="269"/>
      <c r="C41" s="270"/>
      <c r="D41" s="270"/>
      <c r="E41" s="270"/>
      <c r="F41" s="270"/>
      <c r="G41" s="270"/>
      <c r="H41" s="270"/>
      <c r="I41" s="270"/>
      <c r="J41" s="270"/>
      <c r="K41" s="270"/>
      <c r="L41" s="270"/>
      <c r="M41" s="270"/>
      <c r="N41" s="270"/>
      <c r="O41" s="270"/>
      <c r="P41" s="270"/>
      <c r="Q41" s="270"/>
      <c r="R41" s="271"/>
    </row>
    <row r="42" spans="2:27" s="27" customFormat="1" ht="13.5" customHeight="1">
      <c r="B42" s="272"/>
      <c r="C42" s="273"/>
      <c r="D42" s="273"/>
      <c r="E42" s="273"/>
      <c r="F42" s="273"/>
      <c r="G42" s="273"/>
      <c r="H42" s="273"/>
      <c r="I42" s="273"/>
      <c r="J42" s="273"/>
      <c r="K42" s="273"/>
      <c r="L42" s="273"/>
      <c r="M42" s="273"/>
      <c r="N42" s="273"/>
      <c r="O42" s="273"/>
      <c r="P42" s="273"/>
      <c r="Q42" s="273"/>
      <c r="R42" s="274"/>
    </row>
    <row r="43" spans="2:27" s="27" customFormat="1" ht="13.5" customHeight="1">
      <c r="B43" s="272"/>
      <c r="C43" s="273"/>
      <c r="D43" s="273"/>
      <c r="E43" s="273"/>
      <c r="F43" s="273"/>
      <c r="G43" s="273"/>
      <c r="H43" s="273"/>
      <c r="I43" s="273"/>
      <c r="J43" s="273"/>
      <c r="K43" s="273"/>
      <c r="L43" s="273"/>
      <c r="M43" s="273"/>
      <c r="N43" s="273"/>
      <c r="O43" s="273"/>
      <c r="P43" s="273"/>
      <c r="Q43" s="273"/>
      <c r="R43" s="274"/>
    </row>
    <row r="44" spans="2:27" s="27" customFormat="1" ht="13.5" customHeight="1">
      <c r="B44" s="272"/>
      <c r="C44" s="273"/>
      <c r="D44" s="273"/>
      <c r="E44" s="273"/>
      <c r="F44" s="273"/>
      <c r="G44" s="273"/>
      <c r="H44" s="273"/>
      <c r="I44" s="273"/>
      <c r="J44" s="273"/>
      <c r="K44" s="273"/>
      <c r="L44" s="273"/>
      <c r="M44" s="273"/>
      <c r="N44" s="273"/>
      <c r="O44" s="273"/>
      <c r="P44" s="273"/>
      <c r="Q44" s="273"/>
      <c r="R44" s="274"/>
    </row>
    <row r="45" spans="2:27" s="27" customFormat="1" ht="13.5" customHeight="1">
      <c r="B45" s="272"/>
      <c r="C45" s="273"/>
      <c r="D45" s="273"/>
      <c r="E45" s="273"/>
      <c r="F45" s="273"/>
      <c r="G45" s="273"/>
      <c r="H45" s="273"/>
      <c r="I45" s="273"/>
      <c r="J45" s="273"/>
      <c r="K45" s="273"/>
      <c r="L45" s="273"/>
      <c r="M45" s="273"/>
      <c r="N45" s="273"/>
      <c r="O45" s="273"/>
      <c r="P45" s="273"/>
      <c r="Q45" s="273"/>
      <c r="R45" s="274"/>
    </row>
    <row r="46" spans="2:27" s="27" customFormat="1" ht="13.5" customHeight="1" thickBot="1">
      <c r="B46" s="275"/>
      <c r="C46" s="276"/>
      <c r="D46" s="276"/>
      <c r="E46" s="276"/>
      <c r="F46" s="276"/>
      <c r="G46" s="276"/>
      <c r="H46" s="276"/>
      <c r="I46" s="276"/>
      <c r="J46" s="276"/>
      <c r="K46" s="276"/>
      <c r="L46" s="276"/>
      <c r="M46" s="276"/>
      <c r="N46" s="276"/>
      <c r="O46" s="276"/>
      <c r="P46" s="276"/>
      <c r="Q46" s="276"/>
      <c r="R46" s="277"/>
    </row>
    <row r="47" spans="2:27" s="27" customFormat="1">
      <c r="B47" s="46"/>
      <c r="C47" s="46"/>
      <c r="D47" s="46"/>
      <c r="E47" s="46"/>
      <c r="F47" s="46"/>
      <c r="G47" s="46"/>
      <c r="H47" s="46"/>
      <c r="I47" s="46"/>
      <c r="J47" s="46"/>
      <c r="K47" s="46"/>
      <c r="L47" s="46"/>
      <c r="M47" s="46"/>
      <c r="N47" s="46"/>
      <c r="O47" s="46"/>
      <c r="P47" s="46"/>
      <c r="Q47" s="46"/>
      <c r="R47" s="46"/>
    </row>
    <row r="48" spans="2:27" s="27" customFormat="1" ht="18.75" customHeight="1">
      <c r="B48" s="75" t="s">
        <v>6</v>
      </c>
      <c r="C48" s="75"/>
      <c r="D48" s="75"/>
      <c r="E48" s="75" t="s">
        <v>9</v>
      </c>
      <c r="F48" s="75"/>
      <c r="G48" s="75"/>
      <c r="H48" s="75"/>
      <c r="I48" s="75"/>
      <c r="J48" s="75"/>
      <c r="K48" s="75"/>
      <c r="L48" s="75"/>
      <c r="M48" s="75"/>
      <c r="N48" s="75"/>
      <c r="O48" s="75"/>
      <c r="P48" s="75"/>
      <c r="Q48" s="75"/>
      <c r="R48" s="75"/>
    </row>
    <row r="49" spans="2:27" s="27" customFormat="1" ht="3.75" customHeight="1" thickBot="1">
      <c r="B49" s="46"/>
      <c r="C49" s="46"/>
      <c r="D49" s="46"/>
      <c r="E49" s="46"/>
      <c r="F49" s="46"/>
      <c r="G49" s="46"/>
      <c r="H49" s="46"/>
      <c r="I49" s="46"/>
      <c r="J49" s="46"/>
      <c r="K49" s="46"/>
      <c r="L49" s="46"/>
      <c r="M49" s="46"/>
      <c r="N49" s="46"/>
      <c r="O49" s="46"/>
      <c r="P49" s="46"/>
      <c r="Q49" s="46"/>
      <c r="R49" s="46"/>
    </row>
    <row r="50" spans="2:27" s="27" customFormat="1" ht="18.75" customHeight="1" thickBot="1">
      <c r="B50" s="247" t="s">
        <v>7</v>
      </c>
      <c r="C50" s="247"/>
      <c r="D50" s="253"/>
      <c r="E50" s="254"/>
      <c r="F50" s="46"/>
      <c r="G50" s="247" t="s">
        <v>8</v>
      </c>
      <c r="H50" s="248"/>
      <c r="I50" s="253"/>
      <c r="J50" s="255"/>
      <c r="K50" s="255"/>
      <c r="L50" s="255"/>
      <c r="M50" s="255"/>
      <c r="N50" s="255"/>
      <c r="O50" s="255"/>
      <c r="P50" s="255"/>
      <c r="Q50" s="255"/>
      <c r="R50" s="254"/>
    </row>
    <row r="51" spans="2:27" s="27" customFormat="1" ht="3.75" customHeight="1" thickBot="1">
      <c r="B51" s="46"/>
      <c r="C51" s="46"/>
      <c r="D51" s="46"/>
      <c r="E51" s="46"/>
      <c r="F51" s="46"/>
      <c r="G51" s="46"/>
      <c r="H51" s="46"/>
      <c r="I51" s="46"/>
      <c r="J51" s="46"/>
      <c r="K51" s="46"/>
      <c r="L51" s="46"/>
      <c r="M51" s="46"/>
      <c r="N51" s="46"/>
      <c r="O51" s="46"/>
      <c r="P51" s="46"/>
      <c r="Q51" s="46"/>
      <c r="R51" s="46"/>
    </row>
    <row r="52" spans="2:27" s="27" customFormat="1" ht="16.5" customHeight="1" thickBot="1">
      <c r="B52" s="247" t="s">
        <v>98</v>
      </c>
      <c r="C52" s="247"/>
      <c r="D52" s="249"/>
      <c r="E52" s="250"/>
      <c r="F52" s="46"/>
      <c r="G52" s="247" t="s">
        <v>99</v>
      </c>
      <c r="H52" s="248"/>
      <c r="I52" s="253"/>
      <c r="J52" s="255"/>
      <c r="K52" s="255"/>
      <c r="L52" s="255"/>
      <c r="M52" s="255"/>
      <c r="N52" s="255"/>
      <c r="O52" s="255"/>
      <c r="P52" s="255"/>
      <c r="Q52" s="255"/>
      <c r="R52" s="254"/>
    </row>
    <row r="53" spans="2:27" s="27" customFormat="1" ht="3.75" customHeight="1" thickBot="1">
      <c r="B53" s="46"/>
      <c r="C53" s="46"/>
      <c r="D53" s="46"/>
      <c r="E53" s="46"/>
      <c r="F53" s="46"/>
      <c r="G53" s="46"/>
      <c r="H53" s="46"/>
      <c r="I53" s="46"/>
      <c r="J53" s="46"/>
      <c r="K53" s="46"/>
      <c r="L53" s="46"/>
      <c r="M53" s="46"/>
      <c r="N53" s="46"/>
      <c r="O53" s="46"/>
      <c r="P53" s="46"/>
      <c r="Q53" s="46"/>
      <c r="R53" s="46"/>
    </row>
    <row r="54" spans="2:27" s="27" customFormat="1" ht="13.5" customHeight="1">
      <c r="B54" s="269"/>
      <c r="C54" s="270"/>
      <c r="D54" s="270"/>
      <c r="E54" s="270"/>
      <c r="F54" s="270"/>
      <c r="G54" s="270"/>
      <c r="H54" s="270"/>
      <c r="I54" s="270"/>
      <c r="J54" s="270"/>
      <c r="K54" s="270"/>
      <c r="L54" s="270"/>
      <c r="M54" s="270"/>
      <c r="N54" s="270"/>
      <c r="O54" s="270"/>
      <c r="P54" s="270"/>
      <c r="Q54" s="270"/>
      <c r="R54" s="271"/>
    </row>
    <row r="55" spans="2:27" s="27" customFormat="1" ht="13.5" customHeight="1">
      <c r="B55" s="272"/>
      <c r="C55" s="273"/>
      <c r="D55" s="273"/>
      <c r="E55" s="273"/>
      <c r="F55" s="273"/>
      <c r="G55" s="273"/>
      <c r="H55" s="273"/>
      <c r="I55" s="273"/>
      <c r="J55" s="273"/>
      <c r="K55" s="273"/>
      <c r="L55" s="273"/>
      <c r="M55" s="273"/>
      <c r="N55" s="273"/>
      <c r="O55" s="273"/>
      <c r="P55" s="273"/>
      <c r="Q55" s="273"/>
      <c r="R55" s="274"/>
    </row>
    <row r="56" spans="2:27" s="27" customFormat="1" ht="13.5" customHeight="1">
      <c r="B56" s="272"/>
      <c r="C56" s="273"/>
      <c r="D56" s="273"/>
      <c r="E56" s="273"/>
      <c r="F56" s="273"/>
      <c r="G56" s="273"/>
      <c r="H56" s="273"/>
      <c r="I56" s="273"/>
      <c r="J56" s="273"/>
      <c r="K56" s="273"/>
      <c r="L56" s="273"/>
      <c r="M56" s="273"/>
      <c r="N56" s="273"/>
      <c r="O56" s="273"/>
      <c r="P56" s="273"/>
      <c r="Q56" s="273"/>
      <c r="R56" s="274"/>
    </row>
    <row r="57" spans="2:27" s="27" customFormat="1" ht="13.5" customHeight="1">
      <c r="B57" s="272"/>
      <c r="C57" s="273"/>
      <c r="D57" s="273"/>
      <c r="E57" s="273"/>
      <c r="F57" s="273"/>
      <c r="G57" s="273"/>
      <c r="H57" s="273"/>
      <c r="I57" s="273"/>
      <c r="J57" s="273"/>
      <c r="K57" s="273"/>
      <c r="L57" s="273"/>
      <c r="M57" s="273"/>
      <c r="N57" s="273"/>
      <c r="O57" s="273"/>
      <c r="P57" s="273"/>
      <c r="Q57" s="273"/>
      <c r="R57" s="274"/>
    </row>
    <row r="58" spans="2:27" s="27" customFormat="1" ht="13.5" customHeight="1">
      <c r="B58" s="272"/>
      <c r="C58" s="273"/>
      <c r="D58" s="273"/>
      <c r="E58" s="273"/>
      <c r="F58" s="273"/>
      <c r="G58" s="273"/>
      <c r="H58" s="273"/>
      <c r="I58" s="273"/>
      <c r="J58" s="273"/>
      <c r="K58" s="273"/>
      <c r="L58" s="273"/>
      <c r="M58" s="273"/>
      <c r="N58" s="273"/>
      <c r="O58" s="273"/>
      <c r="P58" s="273"/>
      <c r="Q58" s="273"/>
      <c r="R58" s="274"/>
    </row>
    <row r="59" spans="2:27" s="27" customFormat="1" ht="13.5" customHeight="1" thickBot="1">
      <c r="B59" s="275"/>
      <c r="C59" s="276"/>
      <c r="D59" s="276"/>
      <c r="E59" s="276"/>
      <c r="F59" s="276"/>
      <c r="G59" s="276"/>
      <c r="H59" s="276"/>
      <c r="I59" s="276"/>
      <c r="J59" s="276"/>
      <c r="K59" s="276"/>
      <c r="L59" s="276"/>
      <c r="M59" s="276"/>
      <c r="N59" s="276"/>
      <c r="O59" s="276"/>
      <c r="P59" s="276"/>
      <c r="Q59" s="276"/>
      <c r="R59" s="277"/>
    </row>
    <row r="60" spans="2:27" s="27" customFormat="1">
      <c r="B60" s="46"/>
      <c r="C60" s="46"/>
      <c r="D60" s="46"/>
      <c r="E60" s="46"/>
      <c r="F60" s="46"/>
      <c r="G60" s="46"/>
      <c r="H60" s="46"/>
      <c r="I60" s="46"/>
      <c r="J60" s="46"/>
      <c r="K60" s="46"/>
      <c r="L60" s="46"/>
      <c r="M60" s="46"/>
      <c r="N60" s="46"/>
      <c r="O60" s="46"/>
      <c r="P60" s="46"/>
      <c r="Q60" s="46"/>
      <c r="R60" s="46"/>
    </row>
    <row r="61" spans="2:27" s="27" customFormat="1" ht="13.5" customHeight="1">
      <c r="B61" s="256" t="s">
        <v>159</v>
      </c>
      <c r="C61" s="256"/>
      <c r="D61" s="256"/>
      <c r="E61" s="256"/>
      <c r="F61" s="256"/>
      <c r="G61" s="256"/>
      <c r="H61" s="256"/>
      <c r="I61" s="256"/>
      <c r="J61" s="256"/>
      <c r="K61" s="256"/>
      <c r="L61" s="256"/>
      <c r="M61" s="256"/>
      <c r="N61" s="256"/>
      <c r="O61" s="256"/>
      <c r="P61" s="256"/>
      <c r="Q61" s="256"/>
      <c r="R61" s="256"/>
    </row>
    <row r="62" spans="2:27" s="27" customFormat="1" ht="27" customHeight="1">
      <c r="B62" s="256" t="s">
        <v>217</v>
      </c>
      <c r="C62" s="256"/>
      <c r="D62" s="256"/>
      <c r="E62" s="256"/>
      <c r="F62" s="256"/>
      <c r="G62" s="256"/>
      <c r="H62" s="256"/>
      <c r="I62" s="256"/>
      <c r="J62" s="256"/>
      <c r="K62" s="256"/>
      <c r="L62" s="256"/>
      <c r="M62" s="256"/>
      <c r="N62" s="256"/>
      <c r="O62" s="256"/>
      <c r="P62" s="256"/>
      <c r="Q62" s="256"/>
      <c r="R62" s="256"/>
    </row>
    <row r="63" spans="2:27" ht="13.5" customHeight="1">
      <c r="B63" s="256" t="s">
        <v>219</v>
      </c>
      <c r="C63" s="256"/>
      <c r="D63" s="256"/>
      <c r="E63" s="256"/>
      <c r="F63" s="256"/>
      <c r="G63" s="256"/>
      <c r="H63" s="256"/>
      <c r="I63" s="256"/>
      <c r="J63" s="256"/>
      <c r="K63" s="256"/>
      <c r="L63" s="256"/>
      <c r="M63" s="256"/>
      <c r="N63" s="256"/>
      <c r="O63" s="256"/>
      <c r="P63" s="256"/>
      <c r="Q63" s="256"/>
      <c r="R63" s="256"/>
      <c r="V63" s="27"/>
      <c r="W63" s="27"/>
      <c r="X63" s="27"/>
      <c r="Y63" s="27"/>
      <c r="Z63" s="27"/>
      <c r="AA63" s="27"/>
    </row>
    <row r="64" spans="2:27">
      <c r="V64" s="27"/>
      <c r="W64" s="27"/>
      <c r="X64" s="27"/>
      <c r="Y64" s="27"/>
      <c r="Z64" s="27"/>
      <c r="AA64" s="27"/>
    </row>
    <row r="65" spans="3:27">
      <c r="V65" s="27"/>
      <c r="W65" s="27"/>
      <c r="X65" s="27"/>
      <c r="Y65" s="27"/>
      <c r="Z65" s="27"/>
      <c r="AA65" s="27"/>
    </row>
    <row r="66" spans="3:27">
      <c r="V66" s="27"/>
      <c r="W66" s="27"/>
      <c r="X66" s="27"/>
      <c r="Y66" s="27"/>
      <c r="Z66" s="27"/>
      <c r="AA66" s="27"/>
    </row>
    <row r="67" spans="3:27">
      <c r="V67" s="27"/>
      <c r="W67" s="27"/>
      <c r="X67" s="27"/>
      <c r="Y67" s="27"/>
      <c r="Z67" s="27"/>
      <c r="AA67" s="27"/>
    </row>
    <row r="68" spans="3:27">
      <c r="C68" s="5"/>
      <c r="V68" s="27"/>
      <c r="W68" s="27"/>
      <c r="X68" s="27"/>
      <c r="Y68" s="27"/>
      <c r="Z68" s="27"/>
      <c r="AA68" s="27"/>
    </row>
    <row r="69" spans="3:27">
      <c r="C69" s="5"/>
      <c r="V69" s="27"/>
      <c r="W69" s="27"/>
      <c r="X69" s="27"/>
      <c r="Y69" s="27"/>
      <c r="Z69" s="27"/>
      <c r="AA69" s="27"/>
    </row>
    <row r="70" spans="3:27">
      <c r="C70" s="5"/>
    </row>
    <row r="71" spans="3:27">
      <c r="C71" s="5"/>
    </row>
    <row r="72" spans="3:27">
      <c r="C72" s="5"/>
    </row>
    <row r="73" spans="3:27">
      <c r="C73" s="5"/>
    </row>
  </sheetData>
  <mergeCells count="39">
    <mergeCell ref="G52:H52"/>
    <mergeCell ref="I52:R52"/>
    <mergeCell ref="D50:E50"/>
    <mergeCell ref="I50:R50"/>
    <mergeCell ref="D14:E14"/>
    <mergeCell ref="I27:R27"/>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B41:R46"/>
    <mergeCell ref="B29:R34"/>
    <mergeCell ref="I25:R25"/>
    <mergeCell ref="B3:R3"/>
    <mergeCell ref="B16:R21"/>
    <mergeCell ref="L7:M7"/>
    <mergeCell ref="L9:M9"/>
    <mergeCell ref="B7:C7"/>
    <mergeCell ref="H7:J7"/>
    <mergeCell ref="D9:J9"/>
    <mergeCell ref="N7:R7"/>
    <mergeCell ref="N9:R9"/>
    <mergeCell ref="B14:C14"/>
    <mergeCell ref="B9:C9"/>
    <mergeCell ref="B39:C39"/>
    <mergeCell ref="D39:E39"/>
    <mergeCell ref="D7:E7"/>
    <mergeCell ref="F7:G7"/>
    <mergeCell ref="D25:E25"/>
  </mergeCells>
  <phoneticPr fontId="28"/>
  <pageMargins left="0.39370078740157483" right="0.39370078740157483" top="0.59055118110236227" bottom="0.39370078740157483" header="0.31496062992125984" footer="0.19685039370078741"/>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FA47-6F2B-4A99-8BF5-F6799C7B1280}">
  <sheetPr codeName="Sheet52"/>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'シート2-⑧-3'!D7:AC7</f>
        <v>⑧-3ケアマネジメントの展開：認知症のある方及び家族等を支えるケアマネジメント</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IF(ISBLANK('シート2-⑧-3'!E10),"",'シート2-⑧-3'!E10)</f>
        <v/>
      </c>
      <c r="F10" s="544"/>
      <c r="G10" s="544"/>
      <c r="H10" s="544"/>
      <c r="I10" s="545"/>
      <c r="J10" s="327" t="s">
        <v>23</v>
      </c>
      <c r="K10" s="247"/>
      <c r="L10" s="45">
        <v>1</v>
      </c>
      <c r="M10" s="546" t="str">
        <f>IF(ISBLANK('シート2-⑧-3'!M10),"",'シート2-⑧-3'!M10)</f>
        <v/>
      </c>
      <c r="N10" s="547"/>
      <c r="O10" s="547"/>
      <c r="P10" s="548"/>
      <c r="Q10" s="46" t="s">
        <v>1</v>
      </c>
      <c r="R10" s="546" t="str">
        <f>IF(ISBLANK('シート2-⑧-3'!R10),"",'シート2-⑧-3'!R10)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IF(ISBLANK('シート2-⑧-3'!E11),"",'シート2-⑧-3'!E11)</f>
        <v/>
      </c>
      <c r="F11" s="530"/>
      <c r="G11" s="530"/>
      <c r="H11" s="530"/>
      <c r="I11" s="531"/>
      <c r="J11" s="327"/>
      <c r="K11" s="247"/>
      <c r="L11" s="45">
        <v>2</v>
      </c>
      <c r="M11" s="532" t="str">
        <f>IF(ISBLANK('シート2-⑧-3'!M11),"",'シート2-⑧-3'!M11)</f>
        <v/>
      </c>
      <c r="N11" s="533"/>
      <c r="O11" s="533"/>
      <c r="P11" s="534"/>
      <c r="Q11" s="46" t="s">
        <v>1</v>
      </c>
      <c r="R11" s="532" t="str">
        <f>IF(ISBLANK('シート2-⑧-3'!R11),"",'シート2-⑧-3'!R11)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IF(ISBLANK('シート2-⑧-3'!E13),"",'シート2-⑧-3'!E13)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IF(ISBLANK('シート2-⑧-3'!E14),"",'シート2-⑧-3'!E14)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26DD-BD5C-4102-9BFD-ACBB3218E755}">
  <sheetPr codeName="Sheet53"/>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'シート2-⑧-4'!D7:AC7</f>
        <v>⑧-4ケアマネジメントの展開：大腿骨頸部骨折のある方のケアマネジメント</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IF(ISBLANK('シート2-⑧-4'!E10),"",'シート2-⑧-4'!E10)</f>
        <v/>
      </c>
      <c r="F10" s="544"/>
      <c r="G10" s="544"/>
      <c r="H10" s="544"/>
      <c r="I10" s="545"/>
      <c r="J10" s="327" t="s">
        <v>23</v>
      </c>
      <c r="K10" s="247"/>
      <c r="L10" s="45">
        <v>1</v>
      </c>
      <c r="M10" s="546" t="str">
        <f>IF(ISBLANK('シート2-⑧-4'!M10),"",'シート2-⑧-4'!M10)</f>
        <v/>
      </c>
      <c r="N10" s="547"/>
      <c r="O10" s="547"/>
      <c r="P10" s="548"/>
      <c r="Q10" s="46" t="s">
        <v>1</v>
      </c>
      <c r="R10" s="546" t="str">
        <f>IF(ISBLANK('シート2-⑧-4'!R10),"",'シート2-⑧-4'!R10)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IF(ISBLANK('シート2-⑧-4'!E11),"",'シート2-⑧-4'!E11)</f>
        <v/>
      </c>
      <c r="F11" s="530"/>
      <c r="G11" s="530"/>
      <c r="H11" s="530"/>
      <c r="I11" s="531"/>
      <c r="J11" s="327"/>
      <c r="K11" s="247"/>
      <c r="L11" s="45">
        <v>2</v>
      </c>
      <c r="M11" s="532" t="str">
        <f>IF(ISBLANK('シート2-⑧-4'!M11),"",'シート2-⑧-4'!M11)</f>
        <v/>
      </c>
      <c r="N11" s="533"/>
      <c r="O11" s="533"/>
      <c r="P11" s="534"/>
      <c r="Q11" s="46" t="s">
        <v>1</v>
      </c>
      <c r="R11" s="532" t="str">
        <f>IF(ISBLANK('シート2-⑧-4'!R11),"",'シート2-⑧-4'!R11)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IF(ISBLANK('シート2-⑧-4'!E13),"",'シート2-⑧-4'!E13)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IF(ISBLANK('シート2-⑧-4'!E14),"",'シート2-⑧-4'!E14)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CC4F-F06B-4F27-9D2C-6088DAB905E4}">
  <sheetPr codeName="Sheet61"/>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'シート2-⑧-5'!D7:AC7</f>
        <v>⑧-5ケアマネジメントの展開：心疾患のある方のケアマネジメント</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IF(ISBLANK('シート2-⑧-5'!E10),"",'シート2-⑧-5'!E10)</f>
        <v/>
      </c>
      <c r="F10" s="544"/>
      <c r="G10" s="544"/>
      <c r="H10" s="544"/>
      <c r="I10" s="545"/>
      <c r="J10" s="327" t="s">
        <v>23</v>
      </c>
      <c r="K10" s="247"/>
      <c r="L10" s="45">
        <v>1</v>
      </c>
      <c r="M10" s="546" t="str">
        <f>IF(ISBLANK('シート2-⑧-5'!M10),"",'シート2-⑧-5'!M10)</f>
        <v/>
      </c>
      <c r="N10" s="547"/>
      <c r="O10" s="547"/>
      <c r="P10" s="548"/>
      <c r="Q10" s="46" t="s">
        <v>1</v>
      </c>
      <c r="R10" s="546" t="str">
        <f>IF(ISBLANK('シート2-⑧-5'!R10),"",'シート2-⑧-5'!R10)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IF(ISBLANK('シート2-⑧-5'!E11),"",'シート2-⑧-5'!E11)</f>
        <v/>
      </c>
      <c r="F11" s="530"/>
      <c r="G11" s="530"/>
      <c r="H11" s="530"/>
      <c r="I11" s="531"/>
      <c r="J11" s="327"/>
      <c r="K11" s="247"/>
      <c r="L11" s="45">
        <v>2</v>
      </c>
      <c r="M11" s="532" t="str">
        <f>IF(ISBLANK('シート2-⑧-5'!M11),"",'シート2-⑧-5'!M11)</f>
        <v/>
      </c>
      <c r="N11" s="533"/>
      <c r="O11" s="533"/>
      <c r="P11" s="534"/>
      <c r="Q11" s="46" t="s">
        <v>1</v>
      </c>
      <c r="R11" s="532" t="str">
        <f>IF(ISBLANK('シート2-⑧-5'!R11),"",'シート2-⑧-5'!R11)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IF(ISBLANK('シート2-⑧-5'!E13),"",'シート2-⑧-5'!E13)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IF(ISBLANK('シート2-⑧-5'!E14),"",'シート2-⑧-5'!E14)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DEB8-1E50-4377-B94D-DFF57149E922}">
  <sheetPr codeName="Sheet62"/>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04" t="str">
        <f>'シート2-⑧-6'!D7:AC7</f>
        <v>⑧-6ケアマネジメントの展開：誤嚥性肺炎の予防のケアマネジメント</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IF(ISBLANK('シート2-⑧-6'!E10),"",'シート2-⑧-6'!E10)</f>
        <v/>
      </c>
      <c r="F10" s="544"/>
      <c r="G10" s="544"/>
      <c r="H10" s="544"/>
      <c r="I10" s="545"/>
      <c r="J10" s="327" t="s">
        <v>23</v>
      </c>
      <c r="K10" s="247"/>
      <c r="L10" s="45">
        <v>1</v>
      </c>
      <c r="M10" s="546" t="str">
        <f>IF(ISBLANK('シート2-⑧-6'!M10),"",'シート2-⑧-6'!M10)</f>
        <v/>
      </c>
      <c r="N10" s="547"/>
      <c r="O10" s="547"/>
      <c r="P10" s="548"/>
      <c r="Q10" s="46" t="s">
        <v>1</v>
      </c>
      <c r="R10" s="546" t="str">
        <f>IF(ISBLANK('シート2-⑧-6'!R10),"",'シート2-⑧-6'!R10)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IF(ISBLANK('シート2-⑧-6'!E11),"",'シート2-⑧-6'!E11)</f>
        <v/>
      </c>
      <c r="F11" s="530"/>
      <c r="G11" s="530"/>
      <c r="H11" s="530"/>
      <c r="I11" s="531"/>
      <c r="J11" s="327"/>
      <c r="K11" s="247"/>
      <c r="L11" s="45">
        <v>2</v>
      </c>
      <c r="M11" s="532" t="str">
        <f>IF(ISBLANK('シート2-⑧-6'!M11),"",'シート2-⑧-6'!M11)</f>
        <v/>
      </c>
      <c r="N11" s="533"/>
      <c r="O11" s="533"/>
      <c r="P11" s="534"/>
      <c r="Q11" s="46" t="s">
        <v>1</v>
      </c>
      <c r="R11" s="532" t="str">
        <f>IF(ISBLANK('シート2-⑧-6'!R11),"",'シート2-⑧-6'!R11)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IF(ISBLANK('シート2-⑧-6'!E13),"",'シート2-⑧-6'!E13)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IF(ISBLANK('シート2-⑧-6'!E14),"",'シート2-⑧-6'!E14)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678A4-5BBD-42B2-A7C5-08C83FF9D4A6}">
  <sheetPr codeName="Sheet54"/>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04" t="str">
        <f>'シート2-⑧-7'!D7:AC7</f>
        <v>⑧-7ケアマネジメントの展開：高齢者に多い疾患等（糖尿病、高血圧、脂質異常症、呼吸器疾患、腎臓病、肝臓病、筋骨格系疾患、廃用症候群等）の留意点の理解</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IF(ISBLANK('シート2-⑧-7'!E10),"",'シート2-⑧-7'!E10)</f>
        <v/>
      </c>
      <c r="F10" s="544"/>
      <c r="G10" s="544"/>
      <c r="H10" s="544"/>
      <c r="I10" s="545"/>
      <c r="J10" s="327" t="s">
        <v>23</v>
      </c>
      <c r="K10" s="247"/>
      <c r="L10" s="45">
        <v>1</v>
      </c>
      <c r="M10" s="546" t="str">
        <f>IF(ISBLANK('シート2-⑧-7'!M10),"",'シート2-⑧-7'!M10)</f>
        <v/>
      </c>
      <c r="N10" s="547"/>
      <c r="O10" s="547"/>
      <c r="P10" s="548"/>
      <c r="Q10" s="46" t="s">
        <v>1</v>
      </c>
      <c r="R10" s="546" t="str">
        <f>IF(ISBLANK('シート2-⑧-7'!R10),"",'シート2-⑧-7'!R10)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IF(ISBLANK('シート2-⑧-7'!E11),"",'シート2-⑧-7'!E11)</f>
        <v/>
      </c>
      <c r="F11" s="530"/>
      <c r="G11" s="530"/>
      <c r="H11" s="530"/>
      <c r="I11" s="531"/>
      <c r="J11" s="327"/>
      <c r="K11" s="247"/>
      <c r="L11" s="45">
        <v>2</v>
      </c>
      <c r="M11" s="532" t="str">
        <f>IF(ISBLANK('シート2-⑧-7'!M11),"",'シート2-⑧-7'!M11)</f>
        <v/>
      </c>
      <c r="N11" s="533"/>
      <c r="O11" s="533"/>
      <c r="P11" s="534"/>
      <c r="Q11" s="46" t="s">
        <v>1</v>
      </c>
      <c r="R11" s="532" t="str">
        <f>IF(ISBLANK('シート2-⑧-7'!R11),"",'シート2-⑧-7'!R11)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IF(ISBLANK('シート2-⑧-7'!E13),"",'シート2-⑧-7'!E13)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IF(ISBLANK('シート2-⑧-7'!E14),"",'シート2-⑧-7'!E14)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BCC8D-158E-4B97-9EA5-AE123C6FD5CE}">
  <sheetPr codeName="Sheet55"/>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'シート2-⑧-8'!D7:AC7</f>
        <v>⑧-8ケアマネジメントの展開：看取りに関する事例</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IF(ISBLANK('シート2-⑧-8'!E10),"",'シート2-⑧-8'!E10)</f>
        <v/>
      </c>
      <c r="F10" s="544"/>
      <c r="G10" s="544"/>
      <c r="H10" s="544"/>
      <c r="I10" s="545"/>
      <c r="J10" s="327" t="s">
        <v>23</v>
      </c>
      <c r="K10" s="247"/>
      <c r="L10" s="45">
        <v>1</v>
      </c>
      <c r="M10" s="546" t="str">
        <f>IF(ISBLANK('シート2-⑧-8'!M10),"",'シート2-⑧-8'!M10)</f>
        <v/>
      </c>
      <c r="N10" s="547"/>
      <c r="O10" s="547"/>
      <c r="P10" s="548"/>
      <c r="Q10" s="46" t="s">
        <v>1</v>
      </c>
      <c r="R10" s="546" t="str">
        <f>IF(ISBLANK('シート2-⑧-8'!R10),"",'シート2-⑧-8'!R10)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IF(ISBLANK('シート2-⑧-8'!E11),"",'シート2-⑧-8'!E11)</f>
        <v/>
      </c>
      <c r="F11" s="530"/>
      <c r="G11" s="530"/>
      <c r="H11" s="530"/>
      <c r="I11" s="531"/>
      <c r="J11" s="327"/>
      <c r="K11" s="247"/>
      <c r="L11" s="45">
        <v>2</v>
      </c>
      <c r="M11" s="532" t="str">
        <f>IF(ISBLANK('シート2-⑧-8'!M11),"",'シート2-⑧-8'!M11)</f>
        <v/>
      </c>
      <c r="N11" s="533"/>
      <c r="O11" s="533"/>
      <c r="P11" s="534"/>
      <c r="Q11" s="46" t="s">
        <v>1</v>
      </c>
      <c r="R11" s="532" t="str">
        <f>IF(ISBLANK('シート2-⑧-8'!R11),"",'シート2-⑧-8'!R11)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IF(ISBLANK('シート2-⑧-8'!E13),"",'シート2-⑧-8'!E13)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IF(ISBLANK('シート2-⑧-8'!E14),"",'シート2-⑧-8'!E14)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AA4AD-56FB-4742-A131-1115B8CF2562}">
  <sheetPr codeName="Sheet63"/>
  <dimension ref="A1:AF92"/>
  <sheetViews>
    <sheetView zoomScaleNormal="100" workbookViewId="0">
      <selection activeCell="D6" sqref="D6:AC6"/>
    </sheetView>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04" t="str">
        <f>'シート2-⑧-9'!D7:AC7</f>
        <v>⑧-9ケアマネジメントの展開：地域共生社会の実現に向け他法他制度の活用が必要な事例のケアマネジメント</v>
      </c>
      <c r="E7" s="504"/>
      <c r="F7" s="504"/>
      <c r="G7" s="504"/>
      <c r="H7" s="504"/>
      <c r="I7" s="504"/>
      <c r="J7" s="504"/>
      <c r="K7" s="504"/>
      <c r="L7" s="504"/>
      <c r="M7" s="504"/>
      <c r="N7" s="504"/>
      <c r="O7" s="504"/>
      <c r="P7" s="504"/>
      <c r="Q7" s="504"/>
      <c r="R7" s="504"/>
      <c r="S7" s="504"/>
      <c r="T7" s="504"/>
      <c r="U7" s="504"/>
      <c r="V7" s="504"/>
      <c r="W7" s="504"/>
      <c r="X7" s="504"/>
      <c r="Y7" s="504"/>
      <c r="Z7" s="504"/>
      <c r="AA7" s="504"/>
      <c r="AB7" s="504"/>
      <c r="AC7" s="505"/>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IF(ISBLANK('シート2-⑧-9'!E10),"",'シート2-⑧-9'!E10)</f>
        <v/>
      </c>
      <c r="F10" s="544"/>
      <c r="G10" s="544"/>
      <c r="H10" s="544"/>
      <c r="I10" s="545"/>
      <c r="J10" s="327" t="s">
        <v>23</v>
      </c>
      <c r="K10" s="247"/>
      <c r="L10" s="45">
        <v>1</v>
      </c>
      <c r="M10" s="546" t="str">
        <f>IF(ISBLANK('シート2-⑧-9'!M10),"",'シート2-⑧-9'!M10)</f>
        <v/>
      </c>
      <c r="N10" s="547"/>
      <c r="O10" s="547"/>
      <c r="P10" s="548"/>
      <c r="Q10" s="46" t="s">
        <v>1</v>
      </c>
      <c r="R10" s="546" t="str">
        <f>IF(ISBLANK('シート2-⑧-9'!R10),"",'シート2-⑧-9'!R10)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IF(ISBLANK('シート2-⑧-9'!E11),"",'シート2-⑧-9'!E11)</f>
        <v/>
      </c>
      <c r="F11" s="530"/>
      <c r="G11" s="530"/>
      <c r="H11" s="530"/>
      <c r="I11" s="531"/>
      <c r="J11" s="327"/>
      <c r="K11" s="247"/>
      <c r="L11" s="45">
        <v>2</v>
      </c>
      <c r="M11" s="532" t="str">
        <f>IF(ISBLANK('シート2-⑧-9'!M11),"",'シート2-⑧-9'!M11)</f>
        <v/>
      </c>
      <c r="N11" s="533"/>
      <c r="O11" s="533"/>
      <c r="P11" s="534"/>
      <c r="Q11" s="46" t="s">
        <v>1</v>
      </c>
      <c r="R11" s="532" t="str">
        <f>IF(ISBLANK('シート2-⑧-9'!R11),"",'シート2-⑧-9'!R11)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IF(ISBLANK('シート2-⑧-9'!E13),"",'シート2-⑧-9'!E13)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IF(ISBLANK('シート2-⑧-9'!E14),"",'シート2-⑧-9'!E14)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2EBC-A4C7-4203-A5E8-ECA9A58672FD}">
  <sheetPr codeName="Sheet56"/>
  <dimension ref="A1:AF92"/>
  <sheetViews>
    <sheetView zoomScaleNormal="100" workbookViewId="0"/>
  </sheetViews>
  <sheetFormatPr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28" max="29" width="9" customWidth="1"/>
    <col min="30" max="30" width="1.88671875" customWidth="1"/>
    <col min="31" max="34" width="9" customWidth="1"/>
  </cols>
  <sheetData>
    <row r="1" spans="1:32" ht="21">
      <c r="A1" s="1"/>
      <c r="B1" s="2" t="s">
        <v>76</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5"/>
    </row>
    <row r="3" spans="1:32"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32"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27" t="s">
        <v>96</v>
      </c>
    </row>
    <row r="7" spans="1:32" s="27" customFormat="1" ht="32.1" customHeight="1">
      <c r="A7" s="37"/>
      <c r="B7" s="323" t="s">
        <v>209</v>
      </c>
      <c r="C7" s="323"/>
      <c r="D7" s="541" t="str">
        <f>'シート2-⑨'!D7:AC7</f>
        <v>⑨アセスメント及び居宅サービス計画等作成の総合演習</v>
      </c>
      <c r="E7" s="541"/>
      <c r="F7" s="541"/>
      <c r="G7" s="541"/>
      <c r="H7" s="541"/>
      <c r="I7" s="541"/>
      <c r="J7" s="541"/>
      <c r="K7" s="541"/>
      <c r="L7" s="541"/>
      <c r="M7" s="541"/>
      <c r="N7" s="541"/>
      <c r="O7" s="541"/>
      <c r="P7" s="541"/>
      <c r="Q7" s="541"/>
      <c r="R7" s="541"/>
      <c r="S7" s="541"/>
      <c r="T7" s="541"/>
      <c r="U7" s="541"/>
      <c r="V7" s="541"/>
      <c r="W7" s="541"/>
      <c r="X7" s="541"/>
      <c r="Y7" s="541"/>
      <c r="Z7" s="541"/>
      <c r="AA7" s="541"/>
      <c r="AB7" s="541"/>
      <c r="AC7" s="542"/>
    </row>
    <row r="8" spans="1:32"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row r="10" spans="1:32" s="27" customFormat="1" ht="18.75" customHeight="1">
      <c r="B10" s="247" t="s">
        <v>22</v>
      </c>
      <c r="C10" s="247"/>
      <c r="D10" s="44">
        <v>1</v>
      </c>
      <c r="E10" s="543" t="str">
        <f>IF(ISBLANK('シート2-⑨'!E10),"",'シート2-⑨'!E10)</f>
        <v/>
      </c>
      <c r="F10" s="544"/>
      <c r="G10" s="544"/>
      <c r="H10" s="544"/>
      <c r="I10" s="545"/>
      <c r="J10" s="327" t="s">
        <v>23</v>
      </c>
      <c r="K10" s="247"/>
      <c r="L10" s="45">
        <v>1</v>
      </c>
      <c r="M10" s="546" t="str">
        <f>IF(ISBLANK('シート2-⑨'!M10),"",'シート2-⑨'!M10)</f>
        <v/>
      </c>
      <c r="N10" s="547"/>
      <c r="O10" s="547"/>
      <c r="P10" s="548"/>
      <c r="Q10" s="46" t="s">
        <v>1</v>
      </c>
      <c r="R10" s="546" t="str">
        <f>IF(ISBLANK('シート2-⑨'!R10),"",'シート2-⑨'!R10)</f>
        <v/>
      </c>
      <c r="S10" s="549"/>
      <c r="T10" s="549"/>
      <c r="U10" s="550"/>
      <c r="V10" s="327" t="s">
        <v>2</v>
      </c>
      <c r="W10" s="247"/>
      <c r="X10" s="247"/>
      <c r="Y10" s="358" t="str">
        <f>IF(ISBLANK(シート1!N7),"",シート1!N7)</f>
        <v/>
      </c>
      <c r="Z10" s="359"/>
      <c r="AA10" s="359"/>
      <c r="AB10" s="359"/>
      <c r="AC10" s="360"/>
    </row>
    <row r="11" spans="1:32" s="27" customFormat="1" ht="18.75" customHeight="1" thickBot="1">
      <c r="B11" s="247"/>
      <c r="C11" s="247"/>
      <c r="D11" s="44">
        <v>2</v>
      </c>
      <c r="E11" s="529" t="str">
        <f>IF(ISBLANK('シート2-⑨'!E11),"",'シート2-⑨'!E11)</f>
        <v/>
      </c>
      <c r="F11" s="530"/>
      <c r="G11" s="530"/>
      <c r="H11" s="530"/>
      <c r="I11" s="531"/>
      <c r="J11" s="327"/>
      <c r="K11" s="247"/>
      <c r="L11" s="45">
        <v>2</v>
      </c>
      <c r="M11" s="532" t="str">
        <f>IF(ISBLANK('シート2-⑨'!M11),"",'シート2-⑨'!M11)</f>
        <v/>
      </c>
      <c r="N11" s="533"/>
      <c r="O11" s="533"/>
      <c r="P11" s="534"/>
      <c r="Q11" s="46" t="s">
        <v>1</v>
      </c>
      <c r="R11" s="532" t="str">
        <f>IF(ISBLANK('シート2-⑨'!R11),"",'シート2-⑨'!R11)</f>
        <v/>
      </c>
      <c r="S11" s="533"/>
      <c r="T11" s="533"/>
      <c r="U11" s="534"/>
      <c r="V11" s="327"/>
      <c r="W11" s="247"/>
      <c r="X11" s="247"/>
      <c r="Y11" s="361"/>
      <c r="Z11" s="362"/>
      <c r="AA11" s="362"/>
      <c r="AB11" s="362"/>
      <c r="AC11" s="363"/>
      <c r="AD11" s="47"/>
      <c r="AE11" s="47"/>
    </row>
    <row r="12" spans="1:32"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c r="B13" s="247" t="s">
        <v>3</v>
      </c>
      <c r="C13" s="247"/>
      <c r="D13" s="44">
        <v>1</v>
      </c>
      <c r="E13" s="535" t="str">
        <f>IF(ISBLANK('シート2-⑨'!E13),"",'シート2-⑨'!E13)</f>
        <v/>
      </c>
      <c r="F13" s="536"/>
      <c r="G13" s="536"/>
      <c r="H13" s="536"/>
      <c r="I13" s="536"/>
      <c r="J13" s="536"/>
      <c r="K13" s="536"/>
      <c r="L13" s="536"/>
      <c r="M13" s="536"/>
      <c r="N13" s="536"/>
      <c r="O13" s="536"/>
      <c r="P13" s="536"/>
      <c r="Q13" s="536"/>
      <c r="R13" s="536"/>
      <c r="S13" s="536"/>
      <c r="T13" s="536"/>
      <c r="U13" s="537"/>
      <c r="V13" s="367" t="s">
        <v>214</v>
      </c>
      <c r="W13" s="247"/>
      <c r="X13" s="248"/>
      <c r="Y13" s="358" t="str">
        <f>IF(ISBLANK(シート1!N9),"",シート1!N9)</f>
        <v/>
      </c>
      <c r="Z13" s="359"/>
      <c r="AA13" s="359"/>
      <c r="AB13" s="359"/>
      <c r="AC13" s="360"/>
    </row>
    <row r="14" spans="1:32" s="27" customFormat="1" ht="18.75" customHeight="1" thickBot="1">
      <c r="B14" s="247"/>
      <c r="C14" s="247"/>
      <c r="D14" s="44">
        <v>2</v>
      </c>
      <c r="E14" s="538" t="str">
        <f>IF(ISBLANK('シート2-⑨'!E14),"",'シート2-⑨'!E14)</f>
        <v/>
      </c>
      <c r="F14" s="539"/>
      <c r="G14" s="539"/>
      <c r="H14" s="539"/>
      <c r="I14" s="539"/>
      <c r="J14" s="539"/>
      <c r="K14" s="539"/>
      <c r="L14" s="539"/>
      <c r="M14" s="539"/>
      <c r="N14" s="539"/>
      <c r="O14" s="539"/>
      <c r="P14" s="539"/>
      <c r="Q14" s="539"/>
      <c r="R14" s="539"/>
      <c r="S14" s="539"/>
      <c r="T14" s="539"/>
      <c r="U14" s="540"/>
      <c r="V14" s="327"/>
      <c r="W14" s="247"/>
      <c r="X14" s="248"/>
      <c r="Y14" s="361"/>
      <c r="Z14" s="362"/>
      <c r="AA14" s="362"/>
      <c r="AB14" s="362"/>
      <c r="AC14" s="363"/>
    </row>
    <row r="15" spans="1:32"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c r="B16" s="330" t="s">
        <v>26</v>
      </c>
      <c r="C16" s="331"/>
      <c r="D16" s="331"/>
      <c r="E16" s="331"/>
      <c r="F16" s="331"/>
      <c r="G16" s="331"/>
      <c r="H16" s="331"/>
      <c r="I16" s="331"/>
      <c r="J16" s="331" t="s">
        <v>77</v>
      </c>
      <c r="K16" s="331"/>
      <c r="L16" s="331"/>
      <c r="M16" s="331"/>
      <c r="N16" s="331"/>
      <c r="O16" s="331"/>
      <c r="P16" s="331"/>
      <c r="Q16" s="331"/>
      <c r="R16" s="331"/>
      <c r="S16" s="331"/>
      <c r="T16" s="331"/>
      <c r="U16" s="331"/>
      <c r="V16" s="331"/>
      <c r="W16" s="331"/>
      <c r="X16" s="331"/>
      <c r="Y16" s="331"/>
      <c r="Z16" s="331"/>
      <c r="AA16" s="331"/>
      <c r="AB16" s="331"/>
      <c r="AC16" s="332"/>
    </row>
    <row r="17" spans="2:29" s="27" customFormat="1" ht="13.8" thickBot="1">
      <c r="B17" s="52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523"/>
    </row>
    <row r="18" spans="2:29" s="27" customFormat="1" ht="129.75" customHeight="1">
      <c r="B18" s="88" t="s">
        <v>66</v>
      </c>
      <c r="C18" s="524" t="s">
        <v>79</v>
      </c>
      <c r="D18" s="524"/>
      <c r="E18" s="524"/>
      <c r="F18" s="524"/>
      <c r="G18" s="524"/>
      <c r="H18" s="524"/>
      <c r="I18" s="525"/>
      <c r="J18" s="526"/>
      <c r="K18" s="527"/>
      <c r="L18" s="527"/>
      <c r="M18" s="527"/>
      <c r="N18" s="527"/>
      <c r="O18" s="527"/>
      <c r="P18" s="527"/>
      <c r="Q18" s="527"/>
      <c r="R18" s="527"/>
      <c r="S18" s="527"/>
      <c r="T18" s="527"/>
      <c r="U18" s="527"/>
      <c r="V18" s="527"/>
      <c r="W18" s="527"/>
      <c r="X18" s="527"/>
      <c r="Y18" s="527"/>
      <c r="Z18" s="527"/>
      <c r="AA18" s="527"/>
      <c r="AB18" s="527"/>
      <c r="AC18" s="528"/>
    </row>
    <row r="19" spans="2:29" s="27" customFormat="1" ht="129.75" customHeight="1">
      <c r="B19" s="89" t="s">
        <v>68</v>
      </c>
      <c r="C19" s="512" t="s">
        <v>78</v>
      </c>
      <c r="D19" s="512"/>
      <c r="E19" s="512"/>
      <c r="F19" s="512"/>
      <c r="G19" s="512"/>
      <c r="H19" s="512"/>
      <c r="I19" s="513"/>
      <c r="J19" s="514"/>
      <c r="K19" s="515"/>
      <c r="L19" s="515"/>
      <c r="M19" s="515"/>
      <c r="N19" s="515"/>
      <c r="O19" s="515"/>
      <c r="P19" s="515"/>
      <c r="Q19" s="515"/>
      <c r="R19" s="515"/>
      <c r="S19" s="515"/>
      <c r="T19" s="515"/>
      <c r="U19" s="515"/>
      <c r="V19" s="515"/>
      <c r="W19" s="515"/>
      <c r="X19" s="515"/>
      <c r="Y19" s="515"/>
      <c r="Z19" s="515"/>
      <c r="AA19" s="515"/>
      <c r="AB19" s="515"/>
      <c r="AC19" s="516"/>
    </row>
    <row r="20" spans="2:29" s="27" customFormat="1" ht="129.75" customHeight="1">
      <c r="B20" s="89" t="s">
        <v>69</v>
      </c>
      <c r="C20" s="512" t="s">
        <v>210</v>
      </c>
      <c r="D20" s="512"/>
      <c r="E20" s="512"/>
      <c r="F20" s="512"/>
      <c r="G20" s="512"/>
      <c r="H20" s="512"/>
      <c r="I20" s="513"/>
      <c r="J20" s="514"/>
      <c r="K20" s="515"/>
      <c r="L20" s="515"/>
      <c r="M20" s="515"/>
      <c r="N20" s="515"/>
      <c r="O20" s="515"/>
      <c r="P20" s="515"/>
      <c r="Q20" s="515"/>
      <c r="R20" s="515"/>
      <c r="S20" s="515"/>
      <c r="T20" s="515"/>
      <c r="U20" s="515"/>
      <c r="V20" s="515"/>
      <c r="W20" s="515"/>
      <c r="X20" s="515"/>
      <c r="Y20" s="515"/>
      <c r="Z20" s="515"/>
      <c r="AA20" s="515"/>
      <c r="AB20" s="515"/>
      <c r="AC20" s="516"/>
    </row>
    <row r="21" spans="2:29" s="27" customFormat="1" ht="129.75" customHeight="1" thickBot="1">
      <c r="B21" s="90" t="s">
        <v>72</v>
      </c>
      <c r="C21" s="517" t="s">
        <v>211</v>
      </c>
      <c r="D21" s="517"/>
      <c r="E21" s="517"/>
      <c r="F21" s="517"/>
      <c r="G21" s="517"/>
      <c r="H21" s="517"/>
      <c r="I21" s="518"/>
      <c r="J21" s="519"/>
      <c r="K21" s="520"/>
      <c r="L21" s="520"/>
      <c r="M21" s="520"/>
      <c r="N21" s="520"/>
      <c r="O21" s="520"/>
      <c r="P21" s="520"/>
      <c r="Q21" s="520"/>
      <c r="R21" s="520"/>
      <c r="S21" s="520"/>
      <c r="T21" s="520"/>
      <c r="U21" s="520"/>
      <c r="V21" s="520"/>
      <c r="W21" s="520"/>
      <c r="X21" s="520"/>
      <c r="Y21" s="520"/>
      <c r="Z21" s="520"/>
      <c r="AA21" s="520"/>
      <c r="AB21" s="520"/>
      <c r="AC21" s="521"/>
    </row>
    <row r="22" spans="2:29" s="27" customFormat="1"/>
    <row r="27" spans="2:29" ht="16.2">
      <c r="B27" s="4"/>
    </row>
    <row r="28" spans="2:29" ht="16.2">
      <c r="B28" s="4"/>
    </row>
    <row r="29" spans="2:29" ht="16.2">
      <c r="B29" s="4"/>
    </row>
    <row r="30" spans="2:29" ht="16.2">
      <c r="B30" s="4"/>
    </row>
    <row r="31" spans="2:29" ht="16.2">
      <c r="B31" s="4"/>
    </row>
    <row r="32" spans="2:29" ht="16.2">
      <c r="B32" s="4"/>
    </row>
    <row r="33" spans="2:2" ht="16.2">
      <c r="B33" s="4"/>
    </row>
    <row r="34" spans="2:2" ht="16.2">
      <c r="B34" s="4"/>
    </row>
    <row r="35" spans="2:2" ht="16.2">
      <c r="B35" s="4"/>
    </row>
    <row r="36" spans="2:2" ht="16.2">
      <c r="B36" s="4"/>
    </row>
    <row r="37" spans="2:2" ht="16.2">
      <c r="B37" s="4"/>
    </row>
    <row r="38" spans="2:2" ht="16.2">
      <c r="B38" s="4"/>
    </row>
    <row r="39" spans="2:2" ht="16.2">
      <c r="B39" s="4"/>
    </row>
    <row r="40" spans="2:2" ht="16.2">
      <c r="B40" s="4"/>
    </row>
    <row r="41" spans="2:2" ht="16.2">
      <c r="B41" s="4"/>
    </row>
    <row r="42" spans="2:2" ht="16.2">
      <c r="B42" s="4"/>
    </row>
    <row r="43" spans="2:2" ht="16.2">
      <c r="B43" s="4"/>
    </row>
    <row r="44" spans="2:2" ht="16.2">
      <c r="B44" s="4"/>
    </row>
    <row r="45" spans="2:2" ht="16.2">
      <c r="B45" s="4"/>
    </row>
    <row r="46" spans="2:2" ht="16.2">
      <c r="B46" s="4"/>
    </row>
    <row r="47" spans="2:2" ht="16.2">
      <c r="B47" s="4"/>
    </row>
    <row r="48" spans="2:2" ht="16.2">
      <c r="B48" s="4"/>
    </row>
    <row r="49" spans="2:2" ht="16.2">
      <c r="B49" s="4"/>
    </row>
    <row r="50" spans="2:2" ht="16.2">
      <c r="B50" s="4"/>
    </row>
    <row r="51" spans="2:2" ht="16.2">
      <c r="B51" s="4"/>
    </row>
    <row r="52" spans="2:2" ht="16.2">
      <c r="B52" s="4"/>
    </row>
    <row r="53" spans="2:2" ht="16.2">
      <c r="B53" s="4"/>
    </row>
    <row r="54" spans="2:2" ht="16.2">
      <c r="B54" s="4"/>
    </row>
    <row r="55" spans="2:2" ht="16.2">
      <c r="B55" s="4"/>
    </row>
    <row r="56" spans="2:2" ht="16.2">
      <c r="B56" s="4"/>
    </row>
    <row r="57" spans="2:2" ht="16.2">
      <c r="B57" s="4"/>
    </row>
    <row r="58" spans="2:2" ht="16.2">
      <c r="B58" s="4"/>
    </row>
    <row r="59" spans="2:2" ht="16.2">
      <c r="B59" s="4"/>
    </row>
    <row r="60" spans="2:2" ht="16.2">
      <c r="B60" s="4"/>
    </row>
    <row r="61" spans="2:2" ht="16.2">
      <c r="B61" s="4"/>
    </row>
    <row r="62" spans="2:2" ht="16.2">
      <c r="B62" s="4"/>
    </row>
    <row r="63" spans="2:2" ht="16.2">
      <c r="B63" s="4"/>
    </row>
    <row r="64" spans="2:2" ht="16.2">
      <c r="B64" s="4"/>
    </row>
    <row r="65" spans="2:2" ht="16.2">
      <c r="B65" s="4"/>
    </row>
    <row r="66" spans="2:2" ht="16.2">
      <c r="B66" s="4"/>
    </row>
    <row r="67" spans="2:2" ht="16.2">
      <c r="B67" s="4"/>
    </row>
    <row r="68" spans="2:2" ht="16.2">
      <c r="B68" s="4"/>
    </row>
    <row r="69" spans="2:2" ht="16.2">
      <c r="B69" s="4"/>
    </row>
    <row r="70" spans="2:2" ht="16.2">
      <c r="B70" s="4"/>
    </row>
    <row r="71" spans="2:2" ht="16.2">
      <c r="B71" s="4"/>
    </row>
    <row r="72" spans="2:2" ht="16.2">
      <c r="B72" s="4"/>
    </row>
    <row r="73" spans="2:2" ht="16.2">
      <c r="B73" s="4"/>
    </row>
    <row r="74" spans="2:2" ht="16.2">
      <c r="B74" s="4"/>
    </row>
    <row r="75" spans="2:2" ht="16.2">
      <c r="B75" s="4"/>
    </row>
    <row r="76" spans="2:2" ht="16.2">
      <c r="B76" s="4"/>
    </row>
    <row r="77" spans="2:2" ht="16.2">
      <c r="B77" s="4"/>
    </row>
    <row r="78" spans="2:2" ht="16.2">
      <c r="B78" s="4"/>
    </row>
    <row r="79" spans="2:2" ht="16.2">
      <c r="B79" s="4"/>
    </row>
    <row r="80" spans="2:2" ht="16.2">
      <c r="B80" s="4"/>
    </row>
    <row r="81" spans="2:2" ht="16.2">
      <c r="B81" s="4"/>
    </row>
    <row r="82" spans="2:2" ht="16.2">
      <c r="B82" s="4"/>
    </row>
    <row r="83" spans="2:2" ht="16.2">
      <c r="B83" s="4"/>
    </row>
    <row r="84" spans="2:2" ht="16.2">
      <c r="B84" s="4"/>
    </row>
    <row r="85" spans="2:2" ht="16.2">
      <c r="B85" s="4"/>
    </row>
    <row r="86" spans="2:2" ht="16.2">
      <c r="B86" s="4"/>
    </row>
    <row r="87" spans="2:2" ht="16.2">
      <c r="B87" s="4"/>
    </row>
    <row r="88" spans="2:2" ht="16.2">
      <c r="B88" s="4"/>
    </row>
    <row r="89" spans="2:2" ht="16.2">
      <c r="B89" s="4"/>
    </row>
    <row r="90" spans="2:2" ht="16.2">
      <c r="B90" s="4"/>
    </row>
    <row r="91" spans="2:2" ht="16.2">
      <c r="B91" s="4"/>
    </row>
    <row r="92" spans="2:2" ht="16.2">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B3F0-5362-4A17-A0AE-24D35CCB85F2}">
  <sheetPr codeName="Sheet3">
    <tabColor rgb="FF00B050"/>
  </sheetPr>
  <dimension ref="A1:BG48"/>
  <sheetViews>
    <sheetView zoomScale="70" zoomScaleNormal="70" workbookViewId="0">
      <selection activeCell="W4" sqref="W4"/>
    </sheetView>
  </sheetViews>
  <sheetFormatPr defaultColWidth="9" defaultRowHeight="13.2"/>
  <cols>
    <col min="1" max="1" width="8.109375" style="161" customWidth="1"/>
    <col min="2" max="2" width="5" style="161" customWidth="1"/>
    <col min="3" max="3" width="13.109375" style="161" customWidth="1"/>
    <col min="4" max="4" width="6.88671875" style="161" customWidth="1"/>
    <col min="5" max="5" width="11.6640625" style="161" bestFit="1" customWidth="1"/>
    <col min="6" max="7" width="9.44140625" style="161" customWidth="1"/>
    <col min="8" max="8" width="12.33203125" style="161" bestFit="1" customWidth="1"/>
    <col min="9" max="10" width="9.44140625" style="161" customWidth="1"/>
    <col min="11" max="12" width="15.21875" style="161" bestFit="1" customWidth="1"/>
    <col min="13" max="13" width="12.33203125" style="161" bestFit="1" customWidth="1"/>
    <col min="14" max="14" width="8.21875" style="161" customWidth="1"/>
    <col min="15" max="15" width="13.109375" style="161" bestFit="1" customWidth="1"/>
    <col min="16" max="16" width="13.88671875" style="161" bestFit="1" customWidth="1"/>
    <col min="17" max="26" width="9" style="161" customWidth="1"/>
    <col min="27" max="27" width="11.6640625" style="161" bestFit="1" customWidth="1"/>
    <col min="28" max="37" width="9" style="161" customWidth="1"/>
    <col min="38" max="38" width="11.6640625" style="161" bestFit="1" customWidth="1"/>
    <col min="39" max="48" width="9" style="161" customWidth="1"/>
    <col min="49" max="58" width="11.6640625" style="161" customWidth="1"/>
    <col min="59" max="16384" width="9" style="161"/>
  </cols>
  <sheetData>
    <row r="1" spans="1:59" ht="19.2">
      <c r="A1" s="160" t="s">
        <v>295</v>
      </c>
      <c r="B1" s="160"/>
      <c r="G1" s="162"/>
    </row>
    <row r="2" spans="1:59">
      <c r="A2" s="188"/>
      <c r="B2" s="189"/>
      <c r="C2" s="551" t="s">
        <v>296</v>
      </c>
      <c r="D2" s="551"/>
      <c r="E2" s="551"/>
      <c r="F2" s="551"/>
      <c r="G2" s="551"/>
      <c r="H2" s="551"/>
      <c r="I2" s="551"/>
      <c r="J2" s="551" t="s">
        <v>67</v>
      </c>
      <c r="K2" s="551"/>
      <c r="L2" s="551"/>
      <c r="M2" s="551"/>
      <c r="N2" s="551"/>
      <c r="O2" s="551"/>
      <c r="P2" s="551"/>
      <c r="Q2" s="551" t="s">
        <v>297</v>
      </c>
      <c r="R2" s="551"/>
      <c r="S2" s="551"/>
      <c r="T2" s="551"/>
      <c r="U2" s="551"/>
      <c r="V2" s="551"/>
      <c r="W2" s="552"/>
    </row>
    <row r="3" spans="1:59" ht="66">
      <c r="A3" s="166" t="s">
        <v>298</v>
      </c>
      <c r="B3" s="167" t="s">
        <v>299</v>
      </c>
      <c r="C3" s="167" t="s">
        <v>300</v>
      </c>
      <c r="D3" s="167" t="s">
        <v>301</v>
      </c>
      <c r="E3" s="168" t="s">
        <v>302</v>
      </c>
      <c r="F3" s="168" t="s">
        <v>303</v>
      </c>
      <c r="G3" s="167" t="s">
        <v>3</v>
      </c>
      <c r="H3" s="167" t="s">
        <v>2</v>
      </c>
      <c r="I3" s="167" t="s">
        <v>304</v>
      </c>
      <c r="J3" s="168" t="s">
        <v>305</v>
      </c>
      <c r="K3" s="168" t="s">
        <v>306</v>
      </c>
      <c r="L3" s="168" t="s">
        <v>307</v>
      </c>
      <c r="M3" s="168" t="s">
        <v>308</v>
      </c>
      <c r="N3" s="168" t="s">
        <v>309</v>
      </c>
      <c r="O3" s="168" t="s">
        <v>310</v>
      </c>
      <c r="P3" s="168" t="s">
        <v>311</v>
      </c>
      <c r="Q3" s="168" t="s">
        <v>312</v>
      </c>
      <c r="R3" s="168" t="s">
        <v>313</v>
      </c>
      <c r="S3" s="168" t="s">
        <v>314</v>
      </c>
      <c r="T3" s="168" t="s">
        <v>315</v>
      </c>
      <c r="U3" s="168" t="s">
        <v>316</v>
      </c>
      <c r="V3" s="168" t="s">
        <v>317</v>
      </c>
      <c r="W3" s="169" t="s">
        <v>318</v>
      </c>
    </row>
    <row r="4" spans="1:59">
      <c r="A4" s="187" t="s">
        <v>319</v>
      </c>
      <c r="B4" s="191"/>
      <c r="C4" s="180" t="str">
        <f>IF(ISBLANK(シート1!E5),"",シート1!E5)</f>
        <v>未経験・再研修</v>
      </c>
      <c r="D4" s="180" t="s">
        <v>42</v>
      </c>
      <c r="E4" s="194" t="str">
        <f>IF(ISBLANK(シート1!D7),"",シート1!D7)</f>
        <v/>
      </c>
      <c r="F4" s="194" t="str">
        <f>IF(ISBLANK(シート1!H7),"",シート1!H7)</f>
        <v/>
      </c>
      <c r="G4" s="180" t="str">
        <f>IF(ISBLANK(シート1!D9),"",シート1!D9)</f>
        <v/>
      </c>
      <c r="H4" s="180" t="str">
        <f>IF(ISBLANK(シート1!N7),"",シート1!N7)</f>
        <v/>
      </c>
      <c r="I4" s="180" t="str">
        <f>IF(ISBLANK(シート1!N9),"",シート1!N9)</f>
        <v/>
      </c>
      <c r="J4" s="194" t="str">
        <f>IF(ISBLANK(シート1!D14),"",シート1!D14)</f>
        <v/>
      </c>
      <c r="K4" s="180" t="str">
        <f>IF(ISBLANK(シート1!B16),"",シート1!B16)</f>
        <v/>
      </c>
      <c r="L4" s="194" t="str">
        <f>IF(ISBLANK(シート1!D27),"",シート1!D27)</f>
        <v/>
      </c>
      <c r="M4" s="180" t="str">
        <f>IF(ISBLANK(シート1!D25),"",シート1!D25)</f>
        <v/>
      </c>
      <c r="N4" s="180" t="str">
        <f>IF(ISBLANK(シート1!I25),"",シート1!I25)</f>
        <v/>
      </c>
      <c r="O4" s="180" t="str">
        <f>IF(ISBLANK(シート1!I27),"",シート1!I27)</f>
        <v/>
      </c>
      <c r="P4" s="180" t="str">
        <f>IF(ISBLANK(シート1!B29),"",シート1!B29)</f>
        <v/>
      </c>
      <c r="Q4" s="194" t="str">
        <f>IF(ISBLANK(シート1!D39),"",シート1!D39)</f>
        <v/>
      </c>
      <c r="R4" s="180" t="str">
        <f>IF(ISBLANK(シート1!B41),"",シート1!B41)</f>
        <v/>
      </c>
      <c r="S4" s="194" t="str">
        <f>IF(ISBLANK(シート1!D52),"",シート1!D52)</f>
        <v/>
      </c>
      <c r="T4" s="180" t="str">
        <f>IF(ISBLANK(シート1!D50),"",シート1!D50)</f>
        <v/>
      </c>
      <c r="U4" s="180" t="str">
        <f>IF(ISBLANK(シート1!I50),"",シート1!I50)</f>
        <v/>
      </c>
      <c r="V4" s="180" t="str">
        <f>IF(ISBLANK(シート1!I52),"",シート1!I52)</f>
        <v/>
      </c>
      <c r="W4" s="182" t="str">
        <f>IF(ISBLANK(シート1!B54),"",シート1!B54)</f>
        <v/>
      </c>
    </row>
    <row r="5" spans="1:59">
      <c r="A5" s="163"/>
      <c r="B5" s="163"/>
      <c r="C5" s="163"/>
      <c r="D5" s="163"/>
      <c r="E5" s="164"/>
      <c r="F5" s="164"/>
      <c r="G5" s="163"/>
      <c r="H5" s="163"/>
      <c r="I5" s="163"/>
      <c r="J5" s="163"/>
      <c r="K5" s="163"/>
      <c r="L5" s="163"/>
      <c r="N5" s="163"/>
      <c r="R5" s="163"/>
      <c r="S5" s="163"/>
      <c r="T5" s="163"/>
      <c r="U5" s="163"/>
      <c r="V5" s="163"/>
      <c r="W5" s="163"/>
    </row>
    <row r="6" spans="1:59">
      <c r="A6" s="163"/>
      <c r="B6" s="163"/>
      <c r="C6" s="163"/>
      <c r="D6" s="163"/>
      <c r="E6" s="164"/>
      <c r="F6" s="164"/>
      <c r="G6" s="163"/>
      <c r="H6" s="163"/>
      <c r="I6" s="163"/>
      <c r="J6" s="163"/>
      <c r="K6" s="163"/>
      <c r="L6" s="163"/>
      <c r="N6" s="163"/>
      <c r="R6" s="163"/>
      <c r="S6" s="163"/>
      <c r="T6" s="163"/>
      <c r="U6" s="163"/>
      <c r="V6" s="163"/>
      <c r="W6" s="163"/>
    </row>
    <row r="7" spans="1:59" ht="19.2">
      <c r="A7" s="160" t="s">
        <v>320</v>
      </c>
      <c r="B7" s="160"/>
      <c r="G7" s="162"/>
    </row>
    <row r="8" spans="1:59" s="165" customFormat="1">
      <c r="A8" s="188"/>
      <c r="B8" s="189"/>
      <c r="C8" s="551" t="s">
        <v>296</v>
      </c>
      <c r="D8" s="551"/>
      <c r="E8" s="551"/>
      <c r="F8" s="551"/>
      <c r="G8" s="551"/>
      <c r="H8" s="551"/>
      <c r="I8" s="551"/>
      <c r="J8" s="551"/>
      <c r="K8" s="551"/>
      <c r="L8" s="551"/>
      <c r="M8" s="551"/>
      <c r="N8" s="551"/>
      <c r="O8" s="189"/>
      <c r="P8" s="551" t="s">
        <v>67</v>
      </c>
      <c r="Q8" s="551"/>
      <c r="R8" s="551"/>
      <c r="S8" s="551"/>
      <c r="T8" s="551"/>
      <c r="U8" s="551"/>
      <c r="V8" s="551"/>
      <c r="W8" s="551"/>
      <c r="X8" s="551"/>
      <c r="Y8" s="551"/>
      <c r="Z8" s="551"/>
      <c r="AA8" s="551" t="s">
        <v>321</v>
      </c>
      <c r="AB8" s="551"/>
      <c r="AC8" s="551"/>
      <c r="AD8" s="551"/>
      <c r="AE8" s="551"/>
      <c r="AF8" s="551"/>
      <c r="AG8" s="551"/>
      <c r="AH8" s="551"/>
      <c r="AI8" s="551"/>
      <c r="AJ8" s="551"/>
      <c r="AK8" s="551"/>
      <c r="AL8" s="551" t="s">
        <v>322</v>
      </c>
      <c r="AM8" s="551"/>
      <c r="AN8" s="551"/>
      <c r="AO8" s="551"/>
      <c r="AP8" s="551"/>
      <c r="AQ8" s="551"/>
      <c r="AR8" s="551"/>
      <c r="AS8" s="551"/>
      <c r="AT8" s="551"/>
      <c r="AU8" s="551"/>
      <c r="AV8" s="551"/>
      <c r="AW8" s="551" t="s">
        <v>323</v>
      </c>
      <c r="AX8" s="551"/>
      <c r="AY8" s="551"/>
      <c r="AZ8" s="551"/>
      <c r="BA8" s="551"/>
      <c r="BB8" s="551"/>
      <c r="BC8" s="551"/>
      <c r="BD8" s="551"/>
      <c r="BE8" s="551"/>
      <c r="BF8" s="552"/>
    </row>
    <row r="9" spans="1:59" s="170" customFormat="1" ht="26.4">
      <c r="A9" s="166" t="s">
        <v>298</v>
      </c>
      <c r="B9" s="167" t="s">
        <v>299</v>
      </c>
      <c r="C9" s="167" t="s">
        <v>300</v>
      </c>
      <c r="D9" s="167" t="s">
        <v>301</v>
      </c>
      <c r="E9" s="167" t="s">
        <v>324</v>
      </c>
      <c r="F9" s="168" t="s">
        <v>325</v>
      </c>
      <c r="G9" s="168" t="s">
        <v>326</v>
      </c>
      <c r="H9" s="167" t="s">
        <v>327</v>
      </c>
      <c r="I9" s="168" t="s">
        <v>328</v>
      </c>
      <c r="J9" s="168" t="s">
        <v>326</v>
      </c>
      <c r="K9" s="167" t="s">
        <v>329</v>
      </c>
      <c r="L9" s="167" t="s">
        <v>330</v>
      </c>
      <c r="M9" s="167" t="s">
        <v>2</v>
      </c>
      <c r="N9" s="167" t="s">
        <v>304</v>
      </c>
      <c r="O9" s="168" t="s">
        <v>331</v>
      </c>
      <c r="P9" s="168" t="s">
        <v>98</v>
      </c>
      <c r="Q9" s="168" t="s">
        <v>332</v>
      </c>
      <c r="R9" s="168" t="s">
        <v>333</v>
      </c>
      <c r="S9" s="168" t="s">
        <v>334</v>
      </c>
      <c r="T9" s="168" t="s">
        <v>335</v>
      </c>
      <c r="U9" s="168" t="s">
        <v>336</v>
      </c>
      <c r="V9" s="168" t="s">
        <v>337</v>
      </c>
      <c r="W9" s="168" t="s">
        <v>338</v>
      </c>
      <c r="X9" s="168" t="s">
        <v>339</v>
      </c>
      <c r="Y9" s="168" t="s">
        <v>340</v>
      </c>
      <c r="Z9" s="168" t="s">
        <v>341</v>
      </c>
      <c r="AA9" s="168" t="s">
        <v>98</v>
      </c>
      <c r="AB9" s="168" t="s">
        <v>332</v>
      </c>
      <c r="AC9" s="168" t="s">
        <v>333</v>
      </c>
      <c r="AD9" s="168" t="s">
        <v>334</v>
      </c>
      <c r="AE9" s="168" t="s">
        <v>335</v>
      </c>
      <c r="AF9" s="168" t="s">
        <v>336</v>
      </c>
      <c r="AG9" s="168" t="s">
        <v>337</v>
      </c>
      <c r="AH9" s="168" t="s">
        <v>338</v>
      </c>
      <c r="AI9" s="168" t="s">
        <v>339</v>
      </c>
      <c r="AJ9" s="168" t="s">
        <v>340</v>
      </c>
      <c r="AK9" s="168" t="s">
        <v>341</v>
      </c>
      <c r="AL9" s="168" t="s">
        <v>98</v>
      </c>
      <c r="AM9" s="168" t="s">
        <v>332</v>
      </c>
      <c r="AN9" s="168" t="s">
        <v>333</v>
      </c>
      <c r="AO9" s="168" t="s">
        <v>334</v>
      </c>
      <c r="AP9" s="168" t="s">
        <v>335</v>
      </c>
      <c r="AQ9" s="168" t="s">
        <v>336</v>
      </c>
      <c r="AR9" s="168" t="s">
        <v>337</v>
      </c>
      <c r="AS9" s="168" t="s">
        <v>338</v>
      </c>
      <c r="AT9" s="168" t="s">
        <v>339</v>
      </c>
      <c r="AU9" s="168" t="s">
        <v>340</v>
      </c>
      <c r="AV9" s="168" t="s">
        <v>341</v>
      </c>
      <c r="AW9" s="168" t="s">
        <v>342</v>
      </c>
      <c r="AX9" s="168" t="s">
        <v>343</v>
      </c>
      <c r="AY9" s="168" t="s">
        <v>344</v>
      </c>
      <c r="AZ9" s="168" t="s">
        <v>345</v>
      </c>
      <c r="BA9" s="168" t="s">
        <v>346</v>
      </c>
      <c r="BB9" s="168" t="s">
        <v>347</v>
      </c>
      <c r="BC9" s="168" t="s">
        <v>348</v>
      </c>
      <c r="BD9" s="168" t="s">
        <v>349</v>
      </c>
      <c r="BE9" s="168" t="s">
        <v>350</v>
      </c>
      <c r="BF9" s="169" t="s">
        <v>351</v>
      </c>
      <c r="BG9" s="161"/>
    </row>
    <row r="10" spans="1:59" s="170" customFormat="1">
      <c r="A10" s="171" t="s">
        <v>65</v>
      </c>
      <c r="B10" s="190"/>
      <c r="C10" s="172" t="str">
        <f>$C$4</f>
        <v>未経験・再研修</v>
      </c>
      <c r="D10" s="173">
        <v>1</v>
      </c>
      <c r="E10" s="174" t="str">
        <f>IF(ISBLANK('シート2-①'!E$10),"",'シート2-①'!E$10)</f>
        <v/>
      </c>
      <c r="F10" s="175" t="str">
        <f>IF(ISBLANK('シート2-①'!M$10),"",'シート2-①'!M$10)</f>
        <v/>
      </c>
      <c r="G10" s="175" t="str">
        <f>IF(ISBLANK('シート2-①'!R$10),"",'シート2-①'!R$10)</f>
        <v/>
      </c>
      <c r="H10" s="174" t="str">
        <f>IF(ISBLANK('シート2-①'!E$11),"",'シート2-①'!E$11)</f>
        <v/>
      </c>
      <c r="I10" s="175" t="str">
        <f>IF(ISBLANK('シート2-①'!M$11),"",'シート2-①'!M$11)</f>
        <v/>
      </c>
      <c r="J10" s="175" t="str">
        <f>IF(ISBLANK('シート2-①'!R$11),"",'シート2-①'!R$11)</f>
        <v/>
      </c>
      <c r="K10" s="172" t="str">
        <f>IF(ISBLANK('シート2-①'!E$13),"",'シート2-①'!E$13)</f>
        <v/>
      </c>
      <c r="L10" s="172" t="str">
        <f>IF(ISBLANK('シート2-①'!E$14),"",'シート2-①'!E$14)</f>
        <v/>
      </c>
      <c r="M10" s="173" t="str">
        <f>IF(ISBLANK('シート2-①'!Y$10),"",'シート2-①'!Y$10)</f>
        <v/>
      </c>
      <c r="N10" s="173" t="str">
        <f>IF(ISBLANK('シート2-①'!Y$13),"",'シート2-①'!Y$13)</f>
        <v/>
      </c>
      <c r="O10" s="173"/>
      <c r="P10" s="176" t="str">
        <f>IF(ISBLANK('シート2-①'!P$18),"",'シート2-①'!P$18)</f>
        <v/>
      </c>
      <c r="Q10" s="172" t="str">
        <f>IF(ISBLANK('シート2-①'!P$19),"",'シート2-①'!P$19)</f>
        <v/>
      </c>
      <c r="R10" s="172" t="str">
        <f>IF(ISBLANK('シート2-①'!P$20),"",'シート2-①'!P$20)</f>
        <v/>
      </c>
      <c r="S10" s="172" t="str">
        <f>IF(ISBLANK('シート2-①'!P$21),"",'シート2-①'!P$21)</f>
        <v/>
      </c>
      <c r="T10" s="172" t="str">
        <f>IF(ISBLANK('シート2-①'!P$22),"",'シート2-①'!P$22)</f>
        <v/>
      </c>
      <c r="U10" s="172" t="str">
        <f>IF(ISBLANK('シート2-①'!P$23),"",'シート2-①'!P$23)</f>
        <v/>
      </c>
      <c r="V10" s="172" t="str">
        <f>IF(ISBLANK('シート2-①'!P$24),"",'シート2-①'!P$24)</f>
        <v/>
      </c>
      <c r="W10" s="172" t="str">
        <f>IF(ISBLANK('シート2-①'!P$25),"",'シート2-①'!P$25)</f>
        <v/>
      </c>
      <c r="X10" s="172" t="str">
        <f>IF(ISBLANK('シート2-①'!P$26),"",'シート2-①'!P$26)</f>
        <v/>
      </c>
      <c r="Y10" s="172" t="str">
        <f>IF(ISBLANK('シート2-①'!P$27),"",'シート2-①'!P$27)</f>
        <v/>
      </c>
      <c r="Z10" s="172" t="str">
        <f>IF(ISBLANK('シート2-①'!P$28),"",'シート2-①'!P$28)</f>
        <v/>
      </c>
      <c r="AA10" s="176" t="str">
        <f>IF(ISBLANK('シート2-①'!S$18),"",'シート2-①'!S$18)</f>
        <v/>
      </c>
      <c r="AB10" s="172" t="str">
        <f>IF(ISBLANK('シート2-①'!S$19),"",'シート2-①'!S$19)</f>
        <v/>
      </c>
      <c r="AC10" s="172" t="str">
        <f>IF(ISBLANK('シート2-①'!S$20),"",'シート2-①'!S$20)</f>
        <v/>
      </c>
      <c r="AD10" s="172" t="str">
        <f>IF(ISBLANK('シート2-①'!S$21),"",'シート2-①'!S$21)</f>
        <v/>
      </c>
      <c r="AE10" s="172" t="str">
        <f>IF(ISBLANK('シート2-①'!S$22),"",'シート2-①'!S$22)</f>
        <v/>
      </c>
      <c r="AF10" s="172" t="str">
        <f>IF(ISBLANK('シート2-①'!S$23),"",'シート2-①'!S$23)</f>
        <v/>
      </c>
      <c r="AG10" s="172" t="str">
        <f>IF(ISBLANK('シート2-①'!S$24),"",'シート2-①'!S$24)</f>
        <v/>
      </c>
      <c r="AH10" s="172" t="str">
        <f>IF(ISBLANK('シート2-①'!S$25),"",'シート2-①'!S$25)</f>
        <v/>
      </c>
      <c r="AI10" s="172" t="str">
        <f>IF(ISBLANK('シート2-①'!S$26),"",'シート2-①'!S$26)</f>
        <v/>
      </c>
      <c r="AJ10" s="172" t="str">
        <f>IF(ISBLANK('シート2-①'!S$27),"",'シート2-①'!S$27)</f>
        <v/>
      </c>
      <c r="AK10" s="172" t="str">
        <f>IF(ISBLANK('シート2-①'!S$28),"",'シート2-①'!S$28)</f>
        <v/>
      </c>
      <c r="AL10" s="176" t="str">
        <f>IF(ISBLANK('シート2-①'!V$18),"",'シート2-①'!V$18)</f>
        <v/>
      </c>
      <c r="AM10" s="172" t="str">
        <f>IF(ISBLANK('シート2-①'!V$19),"",'シート2-①'!V$19)</f>
        <v/>
      </c>
      <c r="AN10" s="172" t="str">
        <f>IF(ISBLANK('シート2-①'!V$20),"",'シート2-①'!V$20)</f>
        <v/>
      </c>
      <c r="AO10" s="172" t="str">
        <f>IF(ISBLANK('シート2-①'!V$21),"",'シート2-①'!V$21)</f>
        <v/>
      </c>
      <c r="AP10" s="172" t="str">
        <f>IF(ISBLANK('シート2-①'!V$22),"",'シート2-①'!V$22)</f>
        <v/>
      </c>
      <c r="AQ10" s="172" t="str">
        <f>IF(ISBLANK('シート2-①'!V$23),"",'シート2-①'!V$23)</f>
        <v/>
      </c>
      <c r="AR10" s="172" t="str">
        <f>IF(ISBLANK('シート2-①'!V$24),"",'シート2-①'!V$24)</f>
        <v/>
      </c>
      <c r="AS10" s="172" t="str">
        <f>IF(ISBLANK('シート2-①'!V$25),"",'シート2-①'!V$25)</f>
        <v/>
      </c>
      <c r="AT10" s="172" t="str">
        <f>IF(ISBLANK('シート2-①'!V$26),"",'シート2-①'!V$26)</f>
        <v/>
      </c>
      <c r="AU10" s="172" t="str">
        <f>IF(ISBLANK('シート2-①'!V$27),"",'シート2-①'!V$27)</f>
        <v/>
      </c>
      <c r="AV10" s="172" t="str">
        <f>IF(ISBLANK('シート2-①'!V$28),"",'シート2-①'!V$28)</f>
        <v/>
      </c>
      <c r="AW10" s="172" t="str">
        <f>IF(ISBLANK('シート2-①'!Y$19),"",'シート2-①'!Y$19)</f>
        <v/>
      </c>
      <c r="AX10" s="172" t="str">
        <f>IF(ISBLANK('シート2-①'!Y$20),"",'シート2-①'!Y$20)</f>
        <v/>
      </c>
      <c r="AY10" s="172" t="str">
        <f>IF(ISBLANK('シート2-①'!Y$21),"",'シート2-①'!Y$21)</f>
        <v/>
      </c>
      <c r="AZ10" s="172" t="str">
        <f>IF(ISBLANK('シート2-①'!Y$22),"",'シート2-①'!Y$22)</f>
        <v/>
      </c>
      <c r="BA10" s="172" t="str">
        <f>IF(ISBLANK('シート2-①'!Y$23),"",'シート2-①'!Y$23)</f>
        <v/>
      </c>
      <c r="BB10" s="172" t="str">
        <f>IF(ISBLANK('シート2-①'!Y$24),"",'シート2-①'!Y$24)</f>
        <v/>
      </c>
      <c r="BC10" s="172" t="str">
        <f>IF(ISBLANK('シート2-①'!Y$25),"",'シート2-①'!Y$25)</f>
        <v/>
      </c>
      <c r="BD10" s="172" t="str">
        <f>IF(ISBLANK('シート2-①'!Y$26),"",'シート2-①'!Y$26)</f>
        <v/>
      </c>
      <c r="BE10" s="172" t="str">
        <f>IF(ISBLANK('シート2-①'!Y$27),"",'シート2-①'!Y$27)</f>
        <v/>
      </c>
      <c r="BF10" s="177" t="str">
        <f>IF(ISBLANK('シート2-①'!Y$28),"",'シート2-①'!Y$28)</f>
        <v/>
      </c>
      <c r="BG10" s="161"/>
    </row>
    <row r="11" spans="1:59" s="170" customFormat="1">
      <c r="A11" s="171" t="s">
        <v>65</v>
      </c>
      <c r="B11" s="190"/>
      <c r="C11" s="172" t="str">
        <f t="shared" ref="C11:C26" si="0">$C$4</f>
        <v>未経験・再研修</v>
      </c>
      <c r="D11" s="173">
        <v>2</v>
      </c>
      <c r="E11" s="174" t="str">
        <f>IF(ISBLANK('シート2-②'!E$10),"",'シート2-②'!E$10)</f>
        <v/>
      </c>
      <c r="F11" s="175" t="str">
        <f>IF(ISBLANK('シート2-②'!M$10),"",'シート2-②'!M$10)</f>
        <v/>
      </c>
      <c r="G11" s="175" t="str">
        <f>IF(ISBLANK('シート2-②'!R$10),"",'シート2-②'!R$10)</f>
        <v/>
      </c>
      <c r="H11" s="174" t="str">
        <f>IF(ISBLANK('シート2-②'!E$11),"",'シート2-②'!E$11)</f>
        <v/>
      </c>
      <c r="I11" s="175" t="str">
        <f>IF(ISBLANK('シート2-②'!M$11),"",'シート2-②'!M$11)</f>
        <v/>
      </c>
      <c r="J11" s="175" t="str">
        <f>IF(ISBLANK('シート2-②'!R$11),"",'シート2-②'!R$11)</f>
        <v/>
      </c>
      <c r="K11" s="172" t="str">
        <f>IF(ISBLANK('シート2-②'!E$13),"",'シート2-②'!E$13)</f>
        <v/>
      </c>
      <c r="L11" s="172" t="str">
        <f>IF(ISBLANK('シート2-②'!E$14),"",'シート2-②'!E$14)</f>
        <v/>
      </c>
      <c r="M11" s="173" t="str">
        <f>IF(ISBLANK('シート2-②'!Y$10),"",'シート2-②'!Y$10)</f>
        <v/>
      </c>
      <c r="N11" s="173" t="str">
        <f>IF(ISBLANK('シート2-②'!Y$13),"",'シート2-②'!Y$13)</f>
        <v/>
      </c>
      <c r="O11" s="173"/>
      <c r="P11" s="176" t="str">
        <f>IF(ISBLANK('シート2-②'!P$18),"",'シート2-②'!P$18)</f>
        <v/>
      </c>
      <c r="Q11" s="172" t="str">
        <f>IF(ISBLANK('シート2-②'!P$19),"",'シート2-②'!P$19)</f>
        <v/>
      </c>
      <c r="R11" s="172" t="str">
        <f>IF(ISBLANK('シート2-②'!P$20),"",'シート2-②'!P$20)</f>
        <v/>
      </c>
      <c r="S11" s="172" t="str">
        <f>IF(ISBLANK('シート2-②'!P$21),"",'シート2-②'!P$21)</f>
        <v/>
      </c>
      <c r="T11" s="172" t="str">
        <f>IF(ISBLANK('シート2-②'!P$22),"",'シート2-②'!P$22)</f>
        <v/>
      </c>
      <c r="U11" s="172" t="str">
        <f>IF(ISBLANK('シート2-②'!P$23),"",'シート2-②'!P$23)</f>
        <v/>
      </c>
      <c r="V11" s="172" t="str">
        <f>IF(ISBLANK('シート2-②'!P$24),"",'シート2-②'!P$24)</f>
        <v/>
      </c>
      <c r="W11" s="172" t="str">
        <f>IF(ISBLANK('シート2-②'!P$27),"",'シート2-②'!P$27)</f>
        <v/>
      </c>
      <c r="X11" s="172" t="e">
        <f>IF(ISBLANK('シート2-②'!#REF!),"",'シート2-②'!#REF!)</f>
        <v>#REF!</v>
      </c>
      <c r="Y11" s="172" t="e">
        <f>IF(ISBLANK('シート2-②'!#REF!),"",'シート2-②'!#REF!)</f>
        <v>#REF!</v>
      </c>
      <c r="Z11" s="172" t="str">
        <f>IF(ISBLANK('シート2-②'!P$28),"",'シート2-②'!P$28)</f>
        <v/>
      </c>
      <c r="AA11" s="176" t="str">
        <f>IF(ISBLANK('シート2-②'!S$18),"",'シート2-②'!S$18)</f>
        <v/>
      </c>
      <c r="AB11" s="172" t="str">
        <f>IF(ISBLANK('シート2-②'!S$19),"",'シート2-②'!S$19)</f>
        <v/>
      </c>
      <c r="AC11" s="172" t="str">
        <f>IF(ISBLANK('シート2-②'!S$20),"",'シート2-②'!S$20)</f>
        <v/>
      </c>
      <c r="AD11" s="172" t="str">
        <f>IF(ISBLANK('シート2-②'!S$21),"",'シート2-②'!S$21)</f>
        <v/>
      </c>
      <c r="AE11" s="172" t="str">
        <f>IF(ISBLANK('シート2-②'!S$22),"",'シート2-②'!S$22)</f>
        <v/>
      </c>
      <c r="AF11" s="172" t="str">
        <f>IF(ISBLANK('シート2-②'!S$23),"",'シート2-②'!S$23)</f>
        <v/>
      </c>
      <c r="AG11" s="172" t="str">
        <f>IF(ISBLANK('シート2-②'!S$24),"",'シート2-②'!S$24)</f>
        <v/>
      </c>
      <c r="AH11" s="172" t="str">
        <f>IF(ISBLANK('シート2-②'!S$27),"",'シート2-②'!S$27)</f>
        <v/>
      </c>
      <c r="AI11" s="172" t="e">
        <f>IF(ISBLANK('シート2-②'!#REF!),"",'シート2-②'!#REF!)</f>
        <v>#REF!</v>
      </c>
      <c r="AJ11" s="172" t="e">
        <f>IF(ISBLANK('シート2-②'!#REF!),"",'シート2-②'!#REF!)</f>
        <v>#REF!</v>
      </c>
      <c r="AK11" s="172" t="str">
        <f>IF(ISBLANK('シート2-②'!S$28),"",'シート2-②'!S$28)</f>
        <v/>
      </c>
      <c r="AL11" s="176" t="str">
        <f>IF(ISBLANK('シート2-②'!V$18),"",'シート2-②'!V$18)</f>
        <v/>
      </c>
      <c r="AM11" s="172" t="str">
        <f>IF(ISBLANK('シート2-②'!V$19),"",'シート2-②'!V$19)</f>
        <v/>
      </c>
      <c r="AN11" s="172" t="str">
        <f>IF(ISBLANK('シート2-②'!V$20),"",'シート2-②'!V$20)</f>
        <v/>
      </c>
      <c r="AO11" s="172" t="str">
        <f>IF(ISBLANK('シート2-②'!V$21),"",'シート2-②'!V$21)</f>
        <v/>
      </c>
      <c r="AP11" s="172" t="str">
        <f>IF(ISBLANK('シート2-②'!V$22),"",'シート2-②'!V$22)</f>
        <v/>
      </c>
      <c r="AQ11" s="172" t="str">
        <f>IF(ISBLANK('シート2-②'!V$23),"",'シート2-②'!V$23)</f>
        <v/>
      </c>
      <c r="AR11" s="172" t="str">
        <f>IF(ISBLANK('シート2-②'!V$24),"",'シート2-②'!V$24)</f>
        <v/>
      </c>
      <c r="AS11" s="172" t="str">
        <f>IF(ISBLANK('シート2-②'!V$27),"",'シート2-②'!V$27)</f>
        <v/>
      </c>
      <c r="AT11" s="172" t="e">
        <f>IF(ISBLANK('シート2-②'!#REF!),"",'シート2-②'!#REF!)</f>
        <v>#REF!</v>
      </c>
      <c r="AU11" s="172" t="e">
        <f>IF(ISBLANK('シート2-②'!#REF!),"",'シート2-②'!#REF!)</f>
        <v>#REF!</v>
      </c>
      <c r="AV11" s="172" t="str">
        <f>IF(ISBLANK('シート2-②'!V$28),"",'シート2-②'!V$28)</f>
        <v/>
      </c>
      <c r="AW11" s="172" t="str">
        <f>IF(ISBLANK('シート2-②'!Y$19),"",'シート2-②'!Y$19)</f>
        <v/>
      </c>
      <c r="AX11" s="172" t="str">
        <f>IF(ISBLANK('シート2-②'!Y$20),"",'シート2-②'!Y$20)</f>
        <v/>
      </c>
      <c r="AY11" s="172" t="str">
        <f>IF(ISBLANK('シート2-②'!Y$21),"",'シート2-②'!Y$21)</f>
        <v/>
      </c>
      <c r="AZ11" s="172" t="str">
        <f>IF(ISBLANK('シート2-②'!Y$22),"",'シート2-②'!Y$22)</f>
        <v/>
      </c>
      <c r="BA11" s="172" t="str">
        <f>IF(ISBLANK('シート2-②'!Y$23),"",'シート2-②'!Y$23)</f>
        <v/>
      </c>
      <c r="BB11" s="172" t="str">
        <f>IF(ISBLANK('シート2-②'!Y$24),"",'シート2-②'!Y$24)</f>
        <v/>
      </c>
      <c r="BC11" s="172" t="str">
        <f>IF(ISBLANK('シート2-②'!Y$27),"",'シート2-②'!Y$27)</f>
        <v/>
      </c>
      <c r="BD11" s="172" t="e">
        <f>IF(ISBLANK('シート2-②'!#REF!),"",'シート2-②'!#REF!)</f>
        <v>#REF!</v>
      </c>
      <c r="BE11" s="172" t="e">
        <f>IF(ISBLANK('シート2-②'!#REF!),"",'シート2-②'!#REF!)</f>
        <v>#REF!</v>
      </c>
      <c r="BF11" s="177" t="str">
        <f>IF(ISBLANK('シート2-②'!Y$28),"",'シート2-②'!Y$28)</f>
        <v/>
      </c>
      <c r="BG11" s="161"/>
    </row>
    <row r="12" spans="1:59">
      <c r="A12" s="171" t="s">
        <v>64</v>
      </c>
      <c r="B12" s="190"/>
      <c r="C12" s="172" t="str">
        <f t="shared" si="0"/>
        <v>未経験・再研修</v>
      </c>
      <c r="D12" s="173">
        <v>3</v>
      </c>
      <c r="E12" s="174" t="str">
        <f>IF(ISBLANK('シート2-③'!E$10),"",'シート2-③'!E$10)</f>
        <v/>
      </c>
      <c r="F12" s="175" t="str">
        <f>IF(ISBLANK('シート2-③'!M$10),"",'シート2-③'!M$10)</f>
        <v/>
      </c>
      <c r="G12" s="175" t="str">
        <f>IF(ISBLANK('シート2-③'!R$10),"",'シート2-③'!R$10)</f>
        <v/>
      </c>
      <c r="H12" s="174" t="str">
        <f>IF(ISBLANK('シート2-③'!E$11),"",'シート2-③'!E$11)</f>
        <v/>
      </c>
      <c r="I12" s="175" t="str">
        <f>IF(ISBLANK('シート2-③'!M$11),"",'シート2-③'!M$11)</f>
        <v/>
      </c>
      <c r="J12" s="175" t="str">
        <f>IF(ISBLANK('シート2-③'!R$11),"",'シート2-③'!R$11)</f>
        <v/>
      </c>
      <c r="K12" s="172" t="str">
        <f>IF(ISBLANK('シート2-③'!E$13),"",'シート2-③'!E$13)</f>
        <v/>
      </c>
      <c r="L12" s="172" t="str">
        <f>IF(ISBLANK('シート2-③'!E$14),"",'シート2-③'!E$14)</f>
        <v/>
      </c>
      <c r="M12" s="173" t="str">
        <f>IF(ISBLANK('シート2-③'!Y$10),"",'シート2-③'!Y$10)</f>
        <v/>
      </c>
      <c r="N12" s="173" t="str">
        <f>IF(ISBLANK('シート2-③'!Y$13),"",'シート2-③'!Y$13)</f>
        <v/>
      </c>
      <c r="O12" s="173"/>
      <c r="P12" s="176" t="str">
        <f>IF(ISBLANK('シート2-③'!P$18),"",'シート2-③'!P$18)</f>
        <v/>
      </c>
      <c r="Q12" s="172" t="str">
        <f>IF(ISBLANK('シート2-③'!P$19),"",'シート2-③'!P$19)</f>
        <v/>
      </c>
      <c r="R12" s="172" t="str">
        <f>IF(ISBLANK('シート2-③'!P$20),"",'シート2-③'!P$20)</f>
        <v/>
      </c>
      <c r="S12" s="172" t="str">
        <f>IF(ISBLANK('シート2-③'!P$21),"",'シート2-③'!P$21)</f>
        <v/>
      </c>
      <c r="T12" s="172" t="str">
        <f>IF(ISBLANK('シート2-③'!P$22),"",'シート2-③'!P$22)</f>
        <v/>
      </c>
      <c r="U12" s="172" t="str">
        <f>IF(ISBLANK('シート2-③'!P$24),"",'シート2-③'!P$24)</f>
        <v/>
      </c>
      <c r="V12" s="172" t="e">
        <f>IF(ISBLANK('シート2-③'!#REF!),"",'シート2-③'!#REF!)</f>
        <v>#REF!</v>
      </c>
      <c r="W12" s="172" t="str">
        <f>IF(ISBLANK('シート2-③'!P$25),"",'シート2-③'!P$25)</f>
        <v/>
      </c>
      <c r="X12" s="172" t="str">
        <f>IF(ISBLANK('シート2-③'!P$26),"",'シート2-③'!P$26)</f>
        <v/>
      </c>
      <c r="Y12" s="172" t="str">
        <f>IF(ISBLANK('シート2-③'!P$27),"",'シート2-③'!P$27)</f>
        <v/>
      </c>
      <c r="Z12" s="172" t="str">
        <f>IF(ISBLANK('シート2-③'!P$28),"",'シート2-③'!P$28)</f>
        <v/>
      </c>
      <c r="AA12" s="176" t="str">
        <f>IF(ISBLANK('シート2-③'!S$18),"",'シート2-③'!S$18)</f>
        <v/>
      </c>
      <c r="AB12" s="172" t="str">
        <f>IF(ISBLANK('シート2-③'!S$19),"",'シート2-③'!S$19)</f>
        <v/>
      </c>
      <c r="AC12" s="172" t="str">
        <f>IF(ISBLANK('シート2-③'!S$20),"",'シート2-③'!S$20)</f>
        <v/>
      </c>
      <c r="AD12" s="172" t="str">
        <f>IF(ISBLANK('シート2-③'!S$21),"",'シート2-③'!S$21)</f>
        <v/>
      </c>
      <c r="AE12" s="172" t="str">
        <f>IF(ISBLANK('シート2-③'!S$22),"",'シート2-③'!S$22)</f>
        <v/>
      </c>
      <c r="AF12" s="172" t="str">
        <f>IF(ISBLANK('シート2-③'!S$24),"",'シート2-③'!S$24)</f>
        <v/>
      </c>
      <c r="AG12" s="172" t="e">
        <f>IF(ISBLANK('シート2-③'!#REF!),"",'シート2-③'!#REF!)</f>
        <v>#REF!</v>
      </c>
      <c r="AH12" s="172" t="str">
        <f>IF(ISBLANK('シート2-③'!S$25),"",'シート2-③'!S$25)</f>
        <v/>
      </c>
      <c r="AI12" s="172" t="str">
        <f>IF(ISBLANK('シート2-③'!S$26),"",'シート2-③'!S$26)</f>
        <v/>
      </c>
      <c r="AJ12" s="172" t="str">
        <f>IF(ISBLANK('シート2-③'!S$27),"",'シート2-③'!S$27)</f>
        <v/>
      </c>
      <c r="AK12" s="172" t="str">
        <f>IF(ISBLANK('シート2-③'!S$28),"",'シート2-③'!S$28)</f>
        <v/>
      </c>
      <c r="AL12" s="176" t="str">
        <f>IF(ISBLANK('シート2-③'!V$18),"",'シート2-③'!V$18)</f>
        <v/>
      </c>
      <c r="AM12" s="172" t="str">
        <f>IF(ISBLANK('シート2-③'!V$19),"",'シート2-③'!V$19)</f>
        <v/>
      </c>
      <c r="AN12" s="172" t="str">
        <f>IF(ISBLANK('シート2-③'!V$20),"",'シート2-③'!V$20)</f>
        <v/>
      </c>
      <c r="AO12" s="172" t="str">
        <f>IF(ISBLANK('シート2-③'!V$21),"",'シート2-③'!V$21)</f>
        <v/>
      </c>
      <c r="AP12" s="172" t="str">
        <f>IF(ISBLANK('シート2-③'!V$22),"",'シート2-③'!V$22)</f>
        <v/>
      </c>
      <c r="AQ12" s="172" t="str">
        <f>IF(ISBLANK('シート2-③'!V$24),"",'シート2-③'!V$24)</f>
        <v/>
      </c>
      <c r="AR12" s="172" t="e">
        <f>IF(ISBLANK('シート2-③'!#REF!),"",'シート2-③'!#REF!)</f>
        <v>#REF!</v>
      </c>
      <c r="AS12" s="172" t="str">
        <f>IF(ISBLANK('シート2-③'!V$25),"",'シート2-③'!V$25)</f>
        <v/>
      </c>
      <c r="AT12" s="172" t="str">
        <f>IF(ISBLANK('シート2-③'!V$26),"",'シート2-③'!V$26)</f>
        <v/>
      </c>
      <c r="AU12" s="172" t="str">
        <f>IF(ISBLANK('シート2-③'!V$27),"",'シート2-③'!V$27)</f>
        <v/>
      </c>
      <c r="AV12" s="172" t="str">
        <f>IF(ISBLANK('シート2-③'!V$28),"",'シート2-③'!V$28)</f>
        <v/>
      </c>
      <c r="AW12" s="172" t="str">
        <f>IF(ISBLANK('シート2-③'!Y$19),"",'シート2-③'!Y$19)</f>
        <v/>
      </c>
      <c r="AX12" s="172" t="str">
        <f>IF(ISBLANK('シート2-③'!Y$20),"",'シート2-③'!Y$20)</f>
        <v/>
      </c>
      <c r="AY12" s="172" t="str">
        <f>IF(ISBLANK('シート2-③'!Y$21),"",'シート2-③'!Y$21)</f>
        <v/>
      </c>
      <c r="AZ12" s="172" t="str">
        <f>IF(ISBLANK('シート2-③'!Y$22),"",'シート2-③'!Y$22)</f>
        <v/>
      </c>
      <c r="BA12" s="172" t="str">
        <f>IF(ISBLANK('シート2-③'!Y$24),"",'シート2-③'!Y$24)</f>
        <v/>
      </c>
      <c r="BB12" s="172" t="e">
        <f>IF(ISBLANK('シート2-③'!#REF!),"",'シート2-③'!#REF!)</f>
        <v>#REF!</v>
      </c>
      <c r="BC12" s="172" t="str">
        <f>IF(ISBLANK('シート2-③'!Y$25),"",'シート2-③'!Y$25)</f>
        <v/>
      </c>
      <c r="BD12" s="172" t="str">
        <f>IF(ISBLANK('シート2-③'!Y$26),"",'シート2-③'!Y$26)</f>
        <v/>
      </c>
      <c r="BE12" s="172" t="str">
        <f>IF(ISBLANK('シート2-③'!Y$27),"",'シート2-③'!Y$27)</f>
        <v/>
      </c>
      <c r="BF12" s="177" t="str">
        <f>IF(ISBLANK('シート2-③'!Y$28),"",'シート2-③'!Y$28)</f>
        <v/>
      </c>
    </row>
    <row r="13" spans="1:59">
      <c r="A13" s="171" t="s">
        <v>64</v>
      </c>
      <c r="B13" s="190"/>
      <c r="C13" s="172" t="str">
        <f t="shared" si="0"/>
        <v>未経験・再研修</v>
      </c>
      <c r="D13" s="173">
        <v>4</v>
      </c>
      <c r="E13" s="174" t="str">
        <f>IF(ISBLANK('シート2-④'!E$10),"",'シート2-④'!E$10)</f>
        <v/>
      </c>
      <c r="F13" s="175" t="str">
        <f>IF(ISBLANK('シート2-④'!M$10),"",'シート2-④'!M$10)</f>
        <v/>
      </c>
      <c r="G13" s="175" t="str">
        <f>IF(ISBLANK('シート2-④'!R$10),"",'シート2-④'!R$10)</f>
        <v/>
      </c>
      <c r="H13" s="174" t="str">
        <f>IF(ISBLANK('シート2-④'!E$11),"",'シート2-④'!E$11)</f>
        <v/>
      </c>
      <c r="I13" s="175" t="str">
        <f>IF(ISBLANK('シート2-④'!M$11),"",'シート2-④'!M$11)</f>
        <v/>
      </c>
      <c r="J13" s="175" t="str">
        <f>IF(ISBLANK('シート2-④'!R$11),"",'シート2-④'!R$11)</f>
        <v/>
      </c>
      <c r="K13" s="172" t="str">
        <f>IF(ISBLANK('シート2-④'!E$13),"",'シート2-④'!E$13)</f>
        <v/>
      </c>
      <c r="L13" s="172" t="str">
        <f>IF(ISBLANK('シート2-④'!E$14),"",'シート2-④'!E$14)</f>
        <v/>
      </c>
      <c r="M13" s="173" t="str">
        <f>IF(ISBLANK('シート2-④'!Y$10),"",'シート2-④'!Y$10)</f>
        <v/>
      </c>
      <c r="N13" s="173" t="str">
        <f>IF(ISBLANK('シート2-④'!Y$13),"",'シート2-④'!Y$13)</f>
        <v/>
      </c>
      <c r="O13" s="173"/>
      <c r="P13" s="176" t="str">
        <f>IF(ISBLANK('シート2-④'!P$18),"",'シート2-④'!P$18)</f>
        <v/>
      </c>
      <c r="Q13" s="172" t="str">
        <f>IF(ISBLANK('シート2-④'!P$19),"",'シート2-④'!P$19)</f>
        <v/>
      </c>
      <c r="R13" s="172" t="str">
        <f>IF(ISBLANK('シート2-④'!P$20),"",'シート2-④'!P$20)</f>
        <v/>
      </c>
      <c r="S13" s="172" t="str">
        <f>IF(ISBLANK('シート2-④'!P$21),"",'シート2-④'!P$21)</f>
        <v/>
      </c>
      <c r="T13" s="172" t="str">
        <f>IF(ISBLANK('シート2-④'!P$22),"",'シート2-④'!P$22)</f>
        <v/>
      </c>
      <c r="U13" s="172" t="str">
        <f>IF(ISBLANK('シート2-④'!P$23),"",'シート2-④'!P$23)</f>
        <v/>
      </c>
      <c r="V13" s="172" t="str">
        <f>IF(ISBLANK('シート2-④'!P$24),"",'シート2-④'!P$24)</f>
        <v/>
      </c>
      <c r="W13" s="172" t="str">
        <f>IF(ISBLANK('シート2-④'!P$25),"",'シート2-④'!P$25)</f>
        <v/>
      </c>
      <c r="X13" s="172" t="str">
        <f>IF(ISBLANK('シート2-④'!P$26),"",'シート2-④'!P$26)</f>
        <v/>
      </c>
      <c r="Y13" s="172" t="str">
        <f>IF(ISBLANK('シート2-④'!P$27),"",'シート2-④'!P$27)</f>
        <v/>
      </c>
      <c r="Z13" s="172" t="str">
        <f>IF(ISBLANK('シート2-④'!P$28),"",'シート2-④'!P$28)</f>
        <v/>
      </c>
      <c r="AA13" s="176" t="str">
        <f>IF(ISBLANK('シート2-④'!S$18),"",'シート2-④'!S$18)</f>
        <v/>
      </c>
      <c r="AB13" s="172" t="str">
        <f>IF(ISBLANK('シート2-④'!S$19),"",'シート2-④'!S$19)</f>
        <v/>
      </c>
      <c r="AC13" s="172" t="str">
        <f>IF(ISBLANK('シート2-④'!S$20),"",'シート2-④'!S$20)</f>
        <v/>
      </c>
      <c r="AD13" s="172" t="str">
        <f>IF(ISBLANK('シート2-④'!S$21),"",'シート2-④'!S$21)</f>
        <v/>
      </c>
      <c r="AE13" s="172" t="str">
        <f>IF(ISBLANK('シート2-④'!S$22),"",'シート2-④'!S$22)</f>
        <v/>
      </c>
      <c r="AF13" s="172" t="str">
        <f>IF(ISBLANK('シート2-④'!S$23),"",'シート2-④'!S$23)</f>
        <v/>
      </c>
      <c r="AG13" s="172" t="str">
        <f>IF(ISBLANK('シート2-④'!S$24),"",'シート2-④'!S$24)</f>
        <v/>
      </c>
      <c r="AH13" s="172" t="str">
        <f>IF(ISBLANK('シート2-④'!S$25),"",'シート2-④'!S$25)</f>
        <v/>
      </c>
      <c r="AI13" s="172" t="str">
        <f>IF(ISBLANK('シート2-④'!S$26),"",'シート2-④'!S$26)</f>
        <v/>
      </c>
      <c r="AJ13" s="172" t="str">
        <f>IF(ISBLANK('シート2-④'!S$27),"",'シート2-④'!S$27)</f>
        <v/>
      </c>
      <c r="AK13" s="172" t="str">
        <f>IF(ISBLANK('シート2-④'!S$28),"",'シート2-④'!S$28)</f>
        <v/>
      </c>
      <c r="AL13" s="176" t="str">
        <f>IF(ISBLANK('シート2-④'!V$18),"",'シート2-④'!V$18)</f>
        <v/>
      </c>
      <c r="AM13" s="172" t="str">
        <f>IF(ISBLANK('シート2-④'!V$19),"",'シート2-④'!V$19)</f>
        <v/>
      </c>
      <c r="AN13" s="172" t="str">
        <f>IF(ISBLANK('シート2-④'!V$20),"",'シート2-④'!V$20)</f>
        <v/>
      </c>
      <c r="AO13" s="172" t="str">
        <f>IF(ISBLANK('シート2-④'!V$21),"",'シート2-④'!V$21)</f>
        <v/>
      </c>
      <c r="AP13" s="172" t="str">
        <f>IF(ISBLANK('シート2-④'!V$22),"",'シート2-④'!V$22)</f>
        <v/>
      </c>
      <c r="AQ13" s="172" t="str">
        <f>IF(ISBLANK('シート2-④'!V$23),"",'シート2-④'!V$23)</f>
        <v/>
      </c>
      <c r="AR13" s="172" t="str">
        <f>IF(ISBLANK('シート2-④'!V$24),"",'シート2-④'!V$24)</f>
        <v/>
      </c>
      <c r="AS13" s="172" t="str">
        <f>IF(ISBLANK('シート2-④'!V$25),"",'シート2-④'!V$25)</f>
        <v/>
      </c>
      <c r="AT13" s="172" t="str">
        <f>IF(ISBLANK('シート2-④'!V$26),"",'シート2-④'!V$26)</f>
        <v/>
      </c>
      <c r="AU13" s="172" t="str">
        <f>IF(ISBLANK('シート2-④'!V$27),"",'シート2-④'!V$27)</f>
        <v/>
      </c>
      <c r="AV13" s="172" t="str">
        <f>IF(ISBLANK('シート2-④'!V$28),"",'シート2-④'!V$28)</f>
        <v/>
      </c>
      <c r="AW13" s="172" t="str">
        <f>IF(ISBLANK('シート2-④'!Y$19),"",'シート2-④'!Y$19)</f>
        <v/>
      </c>
      <c r="AX13" s="172" t="str">
        <f>IF(ISBLANK('シート2-④'!Y$20),"",'シート2-④'!Y$20)</f>
        <v/>
      </c>
      <c r="AY13" s="172" t="str">
        <f>IF(ISBLANK('シート2-④'!Y$21),"",'シート2-④'!Y$21)</f>
        <v/>
      </c>
      <c r="AZ13" s="172" t="str">
        <f>IF(ISBLANK('シート2-④'!Y$22),"",'シート2-④'!Y$22)</f>
        <v/>
      </c>
      <c r="BA13" s="172" t="str">
        <f>IF(ISBLANK('シート2-④'!Y$23),"",'シート2-④'!Y$23)</f>
        <v/>
      </c>
      <c r="BB13" s="172" t="str">
        <f>IF(ISBLANK('シート2-④'!Y$24),"",'シート2-④'!Y$24)</f>
        <v/>
      </c>
      <c r="BC13" s="172" t="str">
        <f>IF(ISBLANK('シート2-④'!Y$25),"",'シート2-④'!Y$25)</f>
        <v/>
      </c>
      <c r="BD13" s="172" t="str">
        <f>IF(ISBLANK('シート2-④'!Y$26),"",'シート2-④'!Y$26)</f>
        <v/>
      </c>
      <c r="BE13" s="172" t="str">
        <f>IF(ISBLANK('シート2-④'!Y$27),"",'シート2-④'!Y$27)</f>
        <v/>
      </c>
      <c r="BF13" s="177" t="str">
        <f>IF(ISBLANK('シート2-④'!Y$28),"",'シート2-④'!Y$28)</f>
        <v/>
      </c>
    </row>
    <row r="14" spans="1:59">
      <c r="A14" s="171" t="s">
        <v>64</v>
      </c>
      <c r="B14" s="190"/>
      <c r="C14" s="172" t="str">
        <f t="shared" si="0"/>
        <v>未経験・再研修</v>
      </c>
      <c r="D14" s="173">
        <v>5</v>
      </c>
      <c r="E14" s="174" t="str">
        <f>IF(ISBLANK('シート2-⑤'!E$10),"",'シート2-⑤'!E$10)</f>
        <v/>
      </c>
      <c r="F14" s="175" t="str">
        <f>IF(ISBLANK('シート2-⑤'!M$10),"",'シート2-⑤'!M$10)</f>
        <v/>
      </c>
      <c r="G14" s="175" t="str">
        <f>IF(ISBLANK('シート2-⑤'!R$10),"",'シート2-⑤'!R$10)</f>
        <v/>
      </c>
      <c r="H14" s="174" t="str">
        <f>IF(ISBLANK('シート2-⑤'!E$11),"",'シート2-⑤'!E$11)</f>
        <v/>
      </c>
      <c r="I14" s="175" t="str">
        <f>IF(ISBLANK('シート2-⑤'!M$11),"",'シート2-⑤'!M$11)</f>
        <v/>
      </c>
      <c r="J14" s="175" t="str">
        <f>IF(ISBLANK('シート2-⑤'!R$11),"",'シート2-⑤'!R$11)</f>
        <v/>
      </c>
      <c r="K14" s="172" t="str">
        <f>IF(ISBLANK('シート2-⑤'!E$13),"",'シート2-⑤'!E$13)</f>
        <v/>
      </c>
      <c r="L14" s="172" t="str">
        <f>IF(ISBLANK('シート2-⑤'!E$14),"",'シート2-⑤'!E$14)</f>
        <v/>
      </c>
      <c r="M14" s="173" t="str">
        <f>IF(ISBLANK('シート2-⑤'!Y$10),"",'シート2-⑤'!Y$10)</f>
        <v/>
      </c>
      <c r="N14" s="173" t="str">
        <f>IF(ISBLANK('シート2-⑤'!Y$13),"",'シート2-⑤'!Y$13)</f>
        <v/>
      </c>
      <c r="O14" s="173"/>
      <c r="P14" s="176" t="str">
        <f>IF(ISBLANK('シート2-⑤'!P$18),"",'シート2-⑤'!P$18)</f>
        <v/>
      </c>
      <c r="Q14" s="172" t="str">
        <f>IF(ISBLANK('シート2-⑤'!P$19),"",'シート2-⑤'!P$19)</f>
        <v/>
      </c>
      <c r="R14" s="172" t="str">
        <f>IF(ISBLANK('シート2-⑤'!P$20),"",'シート2-⑤'!P$20)</f>
        <v/>
      </c>
      <c r="S14" s="172" t="str">
        <f>IF(ISBLANK('シート2-⑤'!P$21),"",'シート2-⑤'!P$21)</f>
        <v/>
      </c>
      <c r="T14" s="172" t="str">
        <f>IF(ISBLANK('シート2-⑤'!P$22),"",'シート2-⑤'!P$22)</f>
        <v/>
      </c>
      <c r="U14" s="172" t="str">
        <f>IF(ISBLANK('シート2-⑤'!P$23),"",'シート2-⑤'!P$23)</f>
        <v/>
      </c>
      <c r="V14" s="172" t="str">
        <f>IF(ISBLANK('シート2-⑤'!P$24),"",'シート2-⑤'!P$24)</f>
        <v/>
      </c>
      <c r="W14" s="172" t="str">
        <f>IF(ISBLANK('シート2-⑤'!P$25),"",'シート2-⑤'!P$25)</f>
        <v/>
      </c>
      <c r="X14" s="172" t="str">
        <f>IF(ISBLANK('シート2-⑤'!P$26),"",'シート2-⑤'!P$26)</f>
        <v/>
      </c>
      <c r="Y14" s="172" t="str">
        <f>IF(ISBLANK('シート2-⑤'!P$27),"",'シート2-⑤'!P$27)</f>
        <v/>
      </c>
      <c r="Z14" s="172" t="str">
        <f>IF(ISBLANK('シート2-⑤'!P$28),"",'シート2-⑤'!P$28)</f>
        <v/>
      </c>
      <c r="AA14" s="176" t="str">
        <f>IF(ISBLANK('シート2-⑤'!S$18),"",'シート2-⑤'!S$18)</f>
        <v/>
      </c>
      <c r="AB14" s="172" t="str">
        <f>IF(ISBLANK('シート2-⑤'!S$19),"",'シート2-⑤'!S$19)</f>
        <v/>
      </c>
      <c r="AC14" s="172" t="str">
        <f>IF(ISBLANK('シート2-⑤'!S$20),"",'シート2-⑤'!S$20)</f>
        <v/>
      </c>
      <c r="AD14" s="172" t="str">
        <f>IF(ISBLANK('シート2-⑤'!S$21),"",'シート2-⑤'!S$21)</f>
        <v/>
      </c>
      <c r="AE14" s="172" t="str">
        <f>IF(ISBLANK('シート2-⑤'!S$22),"",'シート2-⑤'!S$22)</f>
        <v/>
      </c>
      <c r="AF14" s="172" t="str">
        <f>IF(ISBLANK('シート2-⑤'!S$23),"",'シート2-⑤'!S$23)</f>
        <v/>
      </c>
      <c r="AG14" s="172" t="str">
        <f>IF(ISBLANK('シート2-⑤'!S$24),"",'シート2-⑤'!S$24)</f>
        <v/>
      </c>
      <c r="AH14" s="172" t="str">
        <f>IF(ISBLANK('シート2-⑤'!S$25),"",'シート2-⑤'!S$25)</f>
        <v/>
      </c>
      <c r="AI14" s="172" t="str">
        <f>IF(ISBLANK('シート2-⑤'!S$26),"",'シート2-⑤'!S$26)</f>
        <v/>
      </c>
      <c r="AJ14" s="172" t="str">
        <f>IF(ISBLANK('シート2-⑤'!S$27),"",'シート2-⑤'!S$27)</f>
        <v/>
      </c>
      <c r="AK14" s="172" t="str">
        <f>IF(ISBLANK('シート2-⑤'!S$28),"",'シート2-⑤'!S$28)</f>
        <v/>
      </c>
      <c r="AL14" s="176" t="str">
        <f>IF(ISBLANK('シート2-⑤'!V$18),"",'シート2-⑤'!V$18)</f>
        <v/>
      </c>
      <c r="AM14" s="172" t="str">
        <f>IF(ISBLANK('シート2-⑤'!V$19),"",'シート2-⑤'!V$19)</f>
        <v/>
      </c>
      <c r="AN14" s="172" t="str">
        <f>IF(ISBLANK('シート2-⑤'!V$20),"",'シート2-⑤'!V$20)</f>
        <v/>
      </c>
      <c r="AO14" s="172" t="str">
        <f>IF(ISBLANK('シート2-⑤'!V$21),"",'シート2-⑤'!V$21)</f>
        <v/>
      </c>
      <c r="AP14" s="172" t="str">
        <f>IF(ISBLANK('シート2-⑤'!V$22),"",'シート2-⑤'!V$22)</f>
        <v/>
      </c>
      <c r="AQ14" s="172" t="str">
        <f>IF(ISBLANK('シート2-⑤'!V$23),"",'シート2-⑤'!V$23)</f>
        <v/>
      </c>
      <c r="AR14" s="172" t="str">
        <f>IF(ISBLANK('シート2-⑤'!V$24),"",'シート2-⑤'!V$24)</f>
        <v/>
      </c>
      <c r="AS14" s="172" t="str">
        <f>IF(ISBLANK('シート2-⑤'!V$25),"",'シート2-⑤'!V$25)</f>
        <v/>
      </c>
      <c r="AT14" s="172" t="str">
        <f>IF(ISBLANK('シート2-⑤'!V$26),"",'シート2-⑤'!V$26)</f>
        <v/>
      </c>
      <c r="AU14" s="172" t="str">
        <f>IF(ISBLANK('シート2-⑤'!V$27),"",'シート2-⑤'!V$27)</f>
        <v/>
      </c>
      <c r="AV14" s="172" t="str">
        <f>IF(ISBLANK('シート2-⑤'!V$28),"",'シート2-⑤'!V$28)</f>
        <v/>
      </c>
      <c r="AW14" s="172" t="str">
        <f>IF(ISBLANK('シート2-⑤'!Y$19),"",'シート2-⑤'!Y$19)</f>
        <v/>
      </c>
      <c r="AX14" s="172" t="str">
        <f>IF(ISBLANK('シート2-⑤'!Y$20),"",'シート2-⑤'!Y$20)</f>
        <v/>
      </c>
      <c r="AY14" s="172" t="str">
        <f>IF(ISBLANK('シート2-⑤'!Y$21),"",'シート2-⑤'!Y$21)</f>
        <v/>
      </c>
      <c r="AZ14" s="172" t="str">
        <f>IF(ISBLANK('シート2-⑤'!Y$22),"",'シート2-⑤'!Y$22)</f>
        <v/>
      </c>
      <c r="BA14" s="172" t="str">
        <f>IF(ISBLANK('シート2-⑤'!Y$23),"",'シート2-⑤'!Y$23)</f>
        <v/>
      </c>
      <c r="BB14" s="172" t="str">
        <f>IF(ISBLANK('シート2-⑤'!Y$24),"",'シート2-⑤'!Y$24)</f>
        <v/>
      </c>
      <c r="BC14" s="172" t="str">
        <f>IF(ISBLANK('シート2-⑤'!Y$25),"",'シート2-⑤'!Y$25)</f>
        <v/>
      </c>
      <c r="BD14" s="172" t="str">
        <f>IF(ISBLANK('シート2-⑤'!Y$26),"",'シート2-⑤'!Y$26)</f>
        <v/>
      </c>
      <c r="BE14" s="172" t="str">
        <f>IF(ISBLANK('シート2-⑤'!Y$27),"",'シート2-⑤'!Y$27)</f>
        <v/>
      </c>
      <c r="BF14" s="177" t="str">
        <f>IF(ISBLANK('シート2-⑤'!Y$28),"",'シート2-⑤'!Y$28)</f>
        <v/>
      </c>
    </row>
    <row r="15" spans="1:59">
      <c r="A15" s="171" t="s">
        <v>64</v>
      </c>
      <c r="B15" s="190"/>
      <c r="C15" s="172" t="str">
        <f t="shared" si="0"/>
        <v>未経験・再研修</v>
      </c>
      <c r="D15" s="173">
        <v>6</v>
      </c>
      <c r="E15" s="174" t="str">
        <f>IF(ISBLANK('シート2-⑥'!E$10),"",'シート2-⑥'!E$10)</f>
        <v/>
      </c>
      <c r="F15" s="175" t="str">
        <f>IF(ISBLANK('シート2-⑥'!M$10),"",'シート2-⑥'!M$10)</f>
        <v/>
      </c>
      <c r="G15" s="175" t="str">
        <f>IF(ISBLANK('シート2-⑥'!R$10),"",'シート2-⑥'!R$10)</f>
        <v/>
      </c>
      <c r="H15" s="174" t="str">
        <f>IF(ISBLANK('シート2-⑥'!E$11),"",'シート2-⑥'!E$11)</f>
        <v/>
      </c>
      <c r="I15" s="175" t="str">
        <f>IF(ISBLANK('シート2-⑥'!M$11),"",'シート2-⑥'!M$11)</f>
        <v/>
      </c>
      <c r="J15" s="175" t="str">
        <f>IF(ISBLANK('シート2-⑥'!R$11),"",'シート2-⑥'!R$11)</f>
        <v/>
      </c>
      <c r="K15" s="172" t="str">
        <f>IF(ISBLANK('シート2-⑥'!E$13),"",'シート2-⑥'!E$13)</f>
        <v/>
      </c>
      <c r="L15" s="172" t="str">
        <f>IF(ISBLANK('シート2-⑥'!E$14),"",'シート2-⑥'!E$14)</f>
        <v/>
      </c>
      <c r="M15" s="173" t="str">
        <f>IF(ISBLANK('シート2-⑥'!Y$10),"",'シート2-⑥'!Y$10)</f>
        <v/>
      </c>
      <c r="N15" s="173" t="str">
        <f>IF(ISBLANK('シート2-⑥'!Y$13),"",'シート2-⑥'!Y$13)</f>
        <v/>
      </c>
      <c r="O15" s="173"/>
      <c r="P15" s="176" t="str">
        <f>IF(ISBLANK('シート2-⑥'!P$18),"",'シート2-⑥'!P$18)</f>
        <v/>
      </c>
      <c r="Q15" s="172" t="str">
        <f>IF(ISBLANK('シート2-⑥'!P$19),"",'シート2-⑥'!P$19)</f>
        <v/>
      </c>
      <c r="R15" s="172" t="str">
        <f>IF(ISBLANK('シート2-⑥'!P$20),"",'シート2-⑥'!P$20)</f>
        <v/>
      </c>
      <c r="S15" s="172" t="str">
        <f>IF(ISBLANK('シート2-⑥'!P$21),"",'シート2-⑥'!P$21)</f>
        <v/>
      </c>
      <c r="T15" s="172" t="str">
        <f>IF(ISBLANK('シート2-⑥'!P$22),"",'シート2-⑥'!P$22)</f>
        <v/>
      </c>
      <c r="U15" s="172" t="str">
        <f>IF(ISBLANK('シート2-⑥'!P$23),"",'シート2-⑥'!P$23)</f>
        <v/>
      </c>
      <c r="V15" s="172" t="str">
        <f>IF(ISBLANK('シート2-⑥'!P$24),"",'シート2-⑥'!P$24)</f>
        <v/>
      </c>
      <c r="W15" s="172" t="str">
        <f>IF(ISBLANK('シート2-⑥'!P$25),"",'シート2-⑥'!P$25)</f>
        <v/>
      </c>
      <c r="X15" s="172" t="str">
        <f>IF(ISBLANK('シート2-⑥'!P$26),"",'シート2-⑥'!P$26)</f>
        <v/>
      </c>
      <c r="Y15" s="172" t="str">
        <f>IF(ISBLANK('シート2-⑥'!P$27),"",'シート2-⑥'!P$27)</f>
        <v/>
      </c>
      <c r="Z15" s="172" t="str">
        <f>IF(ISBLANK('シート2-⑥'!P$28),"",'シート2-⑥'!P$28)</f>
        <v/>
      </c>
      <c r="AA15" s="176" t="str">
        <f>IF(ISBLANK('シート2-⑥'!S$18),"",'シート2-⑥'!S$18)</f>
        <v/>
      </c>
      <c r="AB15" s="172" t="str">
        <f>IF(ISBLANK('シート2-⑥'!S$19),"",'シート2-⑥'!S$19)</f>
        <v/>
      </c>
      <c r="AC15" s="172" t="str">
        <f>IF(ISBLANK('シート2-⑥'!S$20),"",'シート2-⑥'!S$20)</f>
        <v/>
      </c>
      <c r="AD15" s="172" t="str">
        <f>IF(ISBLANK('シート2-⑥'!S$21),"",'シート2-⑥'!S$21)</f>
        <v/>
      </c>
      <c r="AE15" s="172" t="str">
        <f>IF(ISBLANK('シート2-⑥'!S$22),"",'シート2-⑥'!S$22)</f>
        <v/>
      </c>
      <c r="AF15" s="172" t="str">
        <f>IF(ISBLANK('シート2-⑥'!S$23),"",'シート2-⑥'!S$23)</f>
        <v/>
      </c>
      <c r="AG15" s="172" t="str">
        <f>IF(ISBLANK('シート2-⑥'!S$24),"",'シート2-⑥'!S$24)</f>
        <v/>
      </c>
      <c r="AH15" s="172" t="str">
        <f>IF(ISBLANK('シート2-⑥'!S$25),"",'シート2-⑥'!S$25)</f>
        <v/>
      </c>
      <c r="AI15" s="172" t="str">
        <f>IF(ISBLANK('シート2-⑥'!S$26),"",'シート2-⑥'!S$26)</f>
        <v/>
      </c>
      <c r="AJ15" s="172" t="str">
        <f>IF(ISBLANK('シート2-⑥'!S$27),"",'シート2-⑥'!S$27)</f>
        <v/>
      </c>
      <c r="AK15" s="172" t="str">
        <f>IF(ISBLANK('シート2-⑥'!S$28),"",'シート2-⑥'!S$28)</f>
        <v/>
      </c>
      <c r="AL15" s="176" t="str">
        <f>IF(ISBLANK('シート2-⑥'!V$18),"",'シート2-⑥'!V$18)</f>
        <v/>
      </c>
      <c r="AM15" s="172" t="str">
        <f>IF(ISBLANK('シート2-⑥'!V$19),"",'シート2-⑥'!V$19)</f>
        <v/>
      </c>
      <c r="AN15" s="172" t="str">
        <f>IF(ISBLANK('シート2-⑥'!V$20),"",'シート2-⑥'!V$20)</f>
        <v/>
      </c>
      <c r="AO15" s="172" t="str">
        <f>IF(ISBLANK('シート2-⑥'!V$21),"",'シート2-⑥'!V$21)</f>
        <v/>
      </c>
      <c r="AP15" s="172" t="str">
        <f>IF(ISBLANK('シート2-⑥'!V$22),"",'シート2-⑥'!V$22)</f>
        <v/>
      </c>
      <c r="AQ15" s="172" t="str">
        <f>IF(ISBLANK('シート2-⑥'!V$23),"",'シート2-⑥'!V$23)</f>
        <v/>
      </c>
      <c r="AR15" s="172" t="str">
        <f>IF(ISBLANK('シート2-⑥'!V$24),"",'シート2-⑥'!V$24)</f>
        <v/>
      </c>
      <c r="AS15" s="172" t="str">
        <f>IF(ISBLANK('シート2-⑥'!V$25),"",'シート2-⑥'!V$25)</f>
        <v/>
      </c>
      <c r="AT15" s="172" t="str">
        <f>IF(ISBLANK('シート2-⑥'!V$26),"",'シート2-⑥'!V$26)</f>
        <v/>
      </c>
      <c r="AU15" s="172" t="str">
        <f>IF(ISBLANK('シート2-⑥'!V$27),"",'シート2-⑥'!V$27)</f>
        <v/>
      </c>
      <c r="AV15" s="172" t="str">
        <f>IF(ISBLANK('シート2-⑥'!V$28),"",'シート2-⑥'!V$28)</f>
        <v/>
      </c>
      <c r="AW15" s="172" t="str">
        <f>IF(ISBLANK('シート2-⑥'!Y$19),"",'シート2-⑥'!Y$19)</f>
        <v/>
      </c>
      <c r="AX15" s="172" t="str">
        <f>IF(ISBLANK('シート2-⑥'!Y$20),"",'シート2-⑥'!Y$20)</f>
        <v/>
      </c>
      <c r="AY15" s="172" t="str">
        <f>IF(ISBLANK('シート2-⑥'!Y$21),"",'シート2-⑥'!Y$21)</f>
        <v/>
      </c>
      <c r="AZ15" s="172" t="str">
        <f>IF(ISBLANK('シート2-⑥'!Y$22),"",'シート2-⑥'!Y$22)</f>
        <v/>
      </c>
      <c r="BA15" s="172" t="str">
        <f>IF(ISBLANK('シート2-⑥'!Y$23),"",'シート2-⑥'!Y$23)</f>
        <v/>
      </c>
      <c r="BB15" s="172" t="str">
        <f>IF(ISBLANK('シート2-⑥'!Y$24),"",'シート2-⑥'!Y$24)</f>
        <v/>
      </c>
      <c r="BC15" s="172" t="str">
        <f>IF(ISBLANK('シート2-⑥'!Y$25),"",'シート2-⑥'!Y$25)</f>
        <v/>
      </c>
      <c r="BD15" s="172" t="str">
        <f>IF(ISBLANK('シート2-⑥'!Y$26),"",'シート2-⑥'!Y$26)</f>
        <v/>
      </c>
      <c r="BE15" s="172" t="str">
        <f>IF(ISBLANK('シート2-⑥'!Y$27),"",'シート2-⑥'!Y$27)</f>
        <v/>
      </c>
      <c r="BF15" s="177" t="str">
        <f>IF(ISBLANK('シート2-⑥'!Y$28),"",'シート2-⑥'!Y$28)</f>
        <v/>
      </c>
    </row>
    <row r="16" spans="1:59">
      <c r="A16" s="171" t="s">
        <v>64</v>
      </c>
      <c r="B16" s="190"/>
      <c r="C16" s="172" t="str">
        <f t="shared" si="0"/>
        <v>未経験・再研修</v>
      </c>
      <c r="D16" s="173">
        <v>7</v>
      </c>
      <c r="E16" s="174" t="str">
        <f>IF(ISBLANK('シート2-⑦'!E$10),"",'シート2-⑦'!E$10)</f>
        <v/>
      </c>
      <c r="F16" s="175" t="str">
        <f>IF(ISBLANK('シート2-⑦'!M$10),"",'シート2-⑦'!M$10)</f>
        <v/>
      </c>
      <c r="G16" s="175" t="str">
        <f>IF(ISBLANK('シート2-⑦'!R$10),"",'シート2-⑦'!R$10)</f>
        <v/>
      </c>
      <c r="H16" s="174" t="str">
        <f>IF(ISBLANK('シート2-⑦'!E$11),"",'シート2-⑦'!E$11)</f>
        <v/>
      </c>
      <c r="I16" s="175" t="str">
        <f>IF(ISBLANK('シート2-⑦'!M$11),"",'シート2-⑦'!M$11)</f>
        <v/>
      </c>
      <c r="J16" s="175" t="str">
        <f>IF(ISBLANK('シート2-⑦'!R$11),"",'シート2-⑦'!R$11)</f>
        <v/>
      </c>
      <c r="K16" s="172" t="str">
        <f>IF(ISBLANK('シート2-⑦'!E$13),"",'シート2-⑦'!E$13)</f>
        <v/>
      </c>
      <c r="L16" s="172" t="str">
        <f>IF(ISBLANK('シート2-⑦'!E$14),"",'シート2-⑦'!E$14)</f>
        <v/>
      </c>
      <c r="M16" s="173" t="str">
        <f>IF(ISBLANK('シート2-⑦'!Y$10),"",'シート2-⑦'!Y$10)</f>
        <v/>
      </c>
      <c r="N16" s="173" t="str">
        <f>IF(ISBLANK('シート2-⑦'!Y$13),"",'シート2-⑦'!Y$13)</f>
        <v/>
      </c>
      <c r="O16" s="173"/>
      <c r="P16" s="176" t="str">
        <f>IF(ISBLANK('シート2-⑦'!P$18),"",'シート2-⑦'!P$18)</f>
        <v/>
      </c>
      <c r="Q16" s="172" t="str">
        <f>IF(ISBLANK('シート2-⑦'!P$19),"",'シート2-⑦'!P$19)</f>
        <v/>
      </c>
      <c r="R16" s="172" t="str">
        <f>IF(ISBLANK('シート2-⑦'!P$20),"",'シート2-⑦'!P$20)</f>
        <v/>
      </c>
      <c r="S16" s="172" t="str">
        <f>IF(ISBLANK('シート2-⑦'!P$21),"",'シート2-⑦'!P$21)</f>
        <v/>
      </c>
      <c r="T16" s="172" t="str">
        <f>IF(ISBLANK('シート2-⑦'!P$22),"",'シート2-⑦'!P$22)</f>
        <v/>
      </c>
      <c r="U16" s="172" t="str">
        <f>IF(ISBLANK('シート2-⑦'!P$23),"",'シート2-⑦'!P$23)</f>
        <v/>
      </c>
      <c r="V16" s="172" t="str">
        <f>IF(ISBLANK('シート2-⑦'!P$24),"",'シート2-⑦'!P$24)</f>
        <v/>
      </c>
      <c r="W16" s="172" t="str">
        <f>IF(ISBLANK('シート2-⑦'!P$25),"",'シート2-⑦'!P$25)</f>
        <v/>
      </c>
      <c r="X16" s="172" t="str">
        <f>IF(ISBLANK('シート2-⑦'!P$26),"",'シート2-⑦'!P$26)</f>
        <v/>
      </c>
      <c r="Y16" s="172" t="str">
        <f>IF(ISBLANK('シート2-⑦'!P$27),"",'シート2-⑦'!P$27)</f>
        <v/>
      </c>
      <c r="Z16" s="172" t="str">
        <f>IF(ISBLANK('シート2-⑦'!P$28),"",'シート2-⑦'!P$28)</f>
        <v/>
      </c>
      <c r="AA16" s="176" t="str">
        <f>IF(ISBLANK('シート2-⑦'!S$18),"",'シート2-⑦'!S$18)</f>
        <v/>
      </c>
      <c r="AB16" s="172" t="str">
        <f>IF(ISBLANK('シート2-⑦'!S$19),"",'シート2-⑦'!S$19)</f>
        <v/>
      </c>
      <c r="AC16" s="172" t="str">
        <f>IF(ISBLANK('シート2-⑦'!S$20),"",'シート2-⑦'!S$20)</f>
        <v/>
      </c>
      <c r="AD16" s="172" t="str">
        <f>IF(ISBLANK('シート2-⑦'!S$21),"",'シート2-⑦'!S$21)</f>
        <v/>
      </c>
      <c r="AE16" s="172" t="str">
        <f>IF(ISBLANK('シート2-⑦'!S$22),"",'シート2-⑦'!S$22)</f>
        <v/>
      </c>
      <c r="AF16" s="172" t="str">
        <f>IF(ISBLANK('シート2-⑦'!S$23),"",'シート2-⑦'!S$23)</f>
        <v/>
      </c>
      <c r="AG16" s="172" t="str">
        <f>IF(ISBLANK('シート2-⑦'!S$24),"",'シート2-⑦'!S$24)</f>
        <v/>
      </c>
      <c r="AH16" s="172" t="str">
        <f>IF(ISBLANK('シート2-⑦'!S$25),"",'シート2-⑦'!S$25)</f>
        <v/>
      </c>
      <c r="AI16" s="172" t="str">
        <f>IF(ISBLANK('シート2-⑦'!S$26),"",'シート2-⑦'!S$26)</f>
        <v/>
      </c>
      <c r="AJ16" s="172" t="str">
        <f>IF(ISBLANK('シート2-⑦'!S$27),"",'シート2-⑦'!S$27)</f>
        <v/>
      </c>
      <c r="AK16" s="172" t="str">
        <f>IF(ISBLANK('シート2-⑦'!S$28),"",'シート2-⑦'!S$28)</f>
        <v/>
      </c>
      <c r="AL16" s="176" t="str">
        <f>IF(ISBLANK('シート2-⑦'!V$18),"",'シート2-⑦'!V$18)</f>
        <v/>
      </c>
      <c r="AM16" s="172" t="str">
        <f>IF(ISBLANK('シート2-⑦'!V$19),"",'シート2-⑦'!V$19)</f>
        <v/>
      </c>
      <c r="AN16" s="172" t="str">
        <f>IF(ISBLANK('シート2-⑦'!V$20),"",'シート2-⑦'!V$20)</f>
        <v/>
      </c>
      <c r="AO16" s="172" t="str">
        <f>IF(ISBLANK('シート2-⑦'!V$21),"",'シート2-⑦'!V$21)</f>
        <v/>
      </c>
      <c r="AP16" s="172" t="str">
        <f>IF(ISBLANK('シート2-⑦'!V$22),"",'シート2-⑦'!V$22)</f>
        <v/>
      </c>
      <c r="AQ16" s="172" t="str">
        <f>IF(ISBLANK('シート2-⑦'!V$23),"",'シート2-⑦'!V$23)</f>
        <v/>
      </c>
      <c r="AR16" s="172" t="str">
        <f>IF(ISBLANK('シート2-⑦'!V$24),"",'シート2-⑦'!V$24)</f>
        <v/>
      </c>
      <c r="AS16" s="172" t="str">
        <f>IF(ISBLANK('シート2-⑦'!V$25),"",'シート2-⑦'!V$25)</f>
        <v/>
      </c>
      <c r="AT16" s="172" t="str">
        <f>IF(ISBLANK('シート2-⑦'!V$26),"",'シート2-⑦'!V$26)</f>
        <v/>
      </c>
      <c r="AU16" s="172" t="str">
        <f>IF(ISBLANK('シート2-⑦'!V$27),"",'シート2-⑦'!V$27)</f>
        <v/>
      </c>
      <c r="AV16" s="172" t="str">
        <f>IF(ISBLANK('シート2-⑦'!V$28),"",'シート2-⑦'!V$28)</f>
        <v/>
      </c>
      <c r="AW16" s="172" t="str">
        <f>IF(ISBLANK('シート2-⑦'!Y$19),"",'シート2-⑦'!Y$19)</f>
        <v/>
      </c>
      <c r="AX16" s="172" t="str">
        <f>IF(ISBLANK('シート2-⑦'!Y$20),"",'シート2-⑦'!Y$20)</f>
        <v/>
      </c>
      <c r="AY16" s="172" t="str">
        <f>IF(ISBLANK('シート2-⑦'!Y$21),"",'シート2-⑦'!Y$21)</f>
        <v/>
      </c>
      <c r="AZ16" s="172" t="str">
        <f>IF(ISBLANK('シート2-⑦'!Y$22),"",'シート2-⑦'!Y$22)</f>
        <v/>
      </c>
      <c r="BA16" s="172" t="str">
        <f>IF(ISBLANK('シート2-⑦'!Y$23),"",'シート2-⑦'!Y$23)</f>
        <v/>
      </c>
      <c r="BB16" s="172" t="str">
        <f>IF(ISBLANK('シート2-⑦'!Y$24),"",'シート2-⑦'!Y$24)</f>
        <v/>
      </c>
      <c r="BC16" s="172" t="str">
        <f>IF(ISBLANK('シート2-⑦'!Y$25),"",'シート2-⑦'!Y$25)</f>
        <v/>
      </c>
      <c r="BD16" s="172" t="str">
        <f>IF(ISBLANK('シート2-⑦'!Y$26),"",'シート2-⑦'!Y$26)</f>
        <v/>
      </c>
      <c r="BE16" s="172" t="str">
        <f>IF(ISBLANK('シート2-⑦'!Y$27),"",'シート2-⑦'!Y$27)</f>
        <v/>
      </c>
      <c r="BF16" s="177" t="str">
        <f>IF(ISBLANK('シート2-⑦'!Y$28),"",'シート2-⑦'!Y$28)</f>
        <v/>
      </c>
    </row>
    <row r="17" spans="1:58">
      <c r="A17" s="171" t="s">
        <v>64</v>
      </c>
      <c r="B17" s="190"/>
      <c r="C17" s="172" t="str">
        <f t="shared" si="0"/>
        <v>未経験・再研修</v>
      </c>
      <c r="D17" s="178" t="s">
        <v>416</v>
      </c>
      <c r="E17" s="174" t="str">
        <f>IF(ISBLANK('シート2-⑧-1'!$E$10),"",'シート2-⑧-1'!$E$10)</f>
        <v/>
      </c>
      <c r="F17" s="175" t="str">
        <f>IF(ISBLANK('シート2-⑧-1'!M$10),"",'シート2-⑧-1'!M$10)</f>
        <v/>
      </c>
      <c r="G17" s="175" t="str">
        <f>IF(ISBLANK('シート2-⑧-1'!R$10),"",'シート2-⑧-1'!R$10)</f>
        <v/>
      </c>
      <c r="H17" s="174" t="str">
        <f>IF(ISBLANK('シート2-⑧-1'!E$11),"",'シート2-⑧-1'!E$11)</f>
        <v/>
      </c>
      <c r="I17" s="175" t="str">
        <f>IF(ISBLANK('シート2-⑧-1'!M$11),"",'シート2-⑧-1'!M$11)</f>
        <v/>
      </c>
      <c r="J17" s="175" t="str">
        <f>IF(ISBLANK('シート2-⑧-1'!R$11),"",'シート2-⑧-1'!R$11)</f>
        <v/>
      </c>
      <c r="K17" s="172" t="str">
        <f>IF(ISBLANK('シート2-⑧-1'!E$13),"",'シート2-⑧-1'!E$13)</f>
        <v/>
      </c>
      <c r="L17" s="172" t="str">
        <f>IF(ISBLANK('シート2-⑧-1'!E$14),"",'シート2-⑧-1'!E$14)</f>
        <v/>
      </c>
      <c r="M17" s="173" t="str">
        <f>IF(ISBLANK('シート2-⑧-1'!Y$10),"",'シート2-⑧-1'!Y$10)</f>
        <v/>
      </c>
      <c r="N17" s="173" t="str">
        <f>IF(ISBLANK('シート2-⑧-1'!Y$13),"",'シート2-⑧-1'!Y$13)</f>
        <v/>
      </c>
      <c r="O17" s="173"/>
      <c r="P17" s="176" t="str">
        <f>IF(ISBLANK('シート2-⑧-1'!P$18),"",'シート2-⑧-1'!P$18)</f>
        <v/>
      </c>
      <c r="Q17" s="172" t="str">
        <f>IF(ISBLANK('シート2-⑧-1'!P$19),"",'シート2-⑧-1'!P$19)</f>
        <v/>
      </c>
      <c r="R17" s="172" t="str">
        <f>IF(ISBLANK('シート2-⑧-1'!P$20),"",'シート2-⑧-1'!P$20)</f>
        <v/>
      </c>
      <c r="S17" s="172" t="str">
        <f>IF(ISBLANK('シート2-⑧-1'!P$21),"",'シート2-⑧-1'!P$21)</f>
        <v/>
      </c>
      <c r="T17" s="172" t="str">
        <f>IF(ISBLANK('シート2-⑧-1'!P$22),"",'シート2-⑧-1'!P$22)</f>
        <v/>
      </c>
      <c r="U17" s="172" t="str">
        <f>IF(ISBLANK('シート2-⑧-1'!P$23),"",'シート2-⑧-1'!P$23)</f>
        <v/>
      </c>
      <c r="V17" s="172" t="str">
        <f>IF(ISBLANK('シート2-⑧-1'!P$24),"",'シート2-⑧-1'!P$24)</f>
        <v/>
      </c>
      <c r="W17" s="172" t="str">
        <f>IF(ISBLANK('シート2-⑧-1'!P$25),"",'シート2-⑧-1'!P$25)</f>
        <v/>
      </c>
      <c r="X17" s="172" t="str">
        <f>IF(ISBLANK('シート2-⑧-1'!P$26),"",'シート2-⑧-1'!P$26)</f>
        <v/>
      </c>
      <c r="Y17" s="172" t="str">
        <f>IF(ISBLANK('シート2-⑧-1'!P$27),"",'シート2-⑧-1'!P$27)</f>
        <v/>
      </c>
      <c r="Z17" s="172" t="str">
        <f>IF(ISBLANK('シート2-⑧-1'!P$28),"",'シート2-⑧-1'!P$28)</f>
        <v/>
      </c>
      <c r="AA17" s="176" t="str">
        <f>IF(ISBLANK('シート2-⑧-1'!S$18),"",'シート2-⑧-1'!S$18)</f>
        <v/>
      </c>
      <c r="AB17" s="172" t="str">
        <f>IF(ISBLANK('シート2-⑧-1'!S$19),"",'シート2-⑧-1'!S$19)</f>
        <v/>
      </c>
      <c r="AC17" s="172" t="str">
        <f>IF(ISBLANK('シート2-⑧-1'!S$20),"",'シート2-⑧-1'!S$20)</f>
        <v/>
      </c>
      <c r="AD17" s="172" t="str">
        <f>IF(ISBLANK('シート2-⑧-1'!S$21),"",'シート2-⑧-1'!S$21)</f>
        <v/>
      </c>
      <c r="AE17" s="172" t="str">
        <f>IF(ISBLANK('シート2-⑧-1'!S$22),"",'シート2-⑧-1'!S$22)</f>
        <v/>
      </c>
      <c r="AF17" s="172" t="str">
        <f>IF(ISBLANK('シート2-⑧-1'!S$23),"",'シート2-⑧-1'!S$23)</f>
        <v/>
      </c>
      <c r="AG17" s="172" t="str">
        <f>IF(ISBLANK('シート2-⑧-1'!S$24),"",'シート2-⑧-1'!S$24)</f>
        <v/>
      </c>
      <c r="AH17" s="172" t="str">
        <f>IF(ISBLANK('シート2-⑧-1'!S$25),"",'シート2-⑧-1'!S$25)</f>
        <v/>
      </c>
      <c r="AI17" s="172" t="str">
        <f>IF(ISBLANK('シート2-⑧-1'!S$26),"",'シート2-⑧-1'!S$26)</f>
        <v/>
      </c>
      <c r="AJ17" s="172" t="str">
        <f>IF(ISBLANK('シート2-⑧-1'!S$27),"",'シート2-⑧-1'!S$27)</f>
        <v/>
      </c>
      <c r="AK17" s="172" t="str">
        <f>IF(ISBLANK('シート2-⑧-1'!S$28),"",'シート2-⑧-1'!S$28)</f>
        <v/>
      </c>
      <c r="AL17" s="176" t="str">
        <f>IF(ISBLANK('シート2-⑧-1'!V$18),"",'シート2-⑧-1'!V$18)</f>
        <v/>
      </c>
      <c r="AM17" s="172" t="str">
        <f>IF(ISBLANK('シート2-⑧-1'!V$19),"",'シート2-⑧-1'!V$19)</f>
        <v/>
      </c>
      <c r="AN17" s="172" t="str">
        <f>IF(ISBLANK('シート2-⑧-1'!V$20),"",'シート2-⑧-1'!V$20)</f>
        <v/>
      </c>
      <c r="AO17" s="172" t="str">
        <f>IF(ISBLANK('シート2-⑧-1'!V$21),"",'シート2-⑧-1'!V$21)</f>
        <v/>
      </c>
      <c r="AP17" s="172" t="str">
        <f>IF(ISBLANK('シート2-⑧-1'!V$22),"",'シート2-⑧-1'!V$22)</f>
        <v/>
      </c>
      <c r="AQ17" s="172" t="str">
        <f>IF(ISBLANK('シート2-⑧-1'!V$23),"",'シート2-⑧-1'!V$23)</f>
        <v/>
      </c>
      <c r="AR17" s="172" t="str">
        <f>IF(ISBLANK('シート2-⑧-1'!V$24),"",'シート2-⑧-1'!V$24)</f>
        <v/>
      </c>
      <c r="AS17" s="172" t="str">
        <f>IF(ISBLANK('シート2-⑧-1'!V$25),"",'シート2-⑧-1'!V$25)</f>
        <v/>
      </c>
      <c r="AT17" s="172" t="str">
        <f>IF(ISBLANK('シート2-⑧-1'!V$26),"",'シート2-⑧-1'!V$26)</f>
        <v/>
      </c>
      <c r="AU17" s="172" t="str">
        <f>IF(ISBLANK('シート2-⑧-1'!V$27),"",'シート2-⑧-1'!V$27)</f>
        <v/>
      </c>
      <c r="AV17" s="172" t="str">
        <f>IF(ISBLANK('シート2-⑧-1'!V$28),"",'シート2-⑧-1'!V$28)</f>
        <v/>
      </c>
      <c r="AW17" s="172" t="str">
        <f>IF(ISBLANK('シート2-⑧-1'!Y$19),"",'シート2-⑧-1'!Y$19)</f>
        <v/>
      </c>
      <c r="AX17" s="172" t="str">
        <f>IF(ISBLANK('シート2-⑧-1'!Y$20),"",'シート2-⑧-1'!Y$20)</f>
        <v/>
      </c>
      <c r="AY17" s="172" t="str">
        <f>IF(ISBLANK('シート2-⑧-1'!Y$21),"",'シート2-⑧-1'!Y$21)</f>
        <v/>
      </c>
      <c r="AZ17" s="172" t="str">
        <f>IF(ISBLANK('シート2-⑧-1'!Y$22),"",'シート2-⑧-1'!Y$22)</f>
        <v/>
      </c>
      <c r="BA17" s="172" t="str">
        <f>IF(ISBLANK('シート2-⑧-1'!Y$23),"",'シート2-⑧-1'!Y$23)</f>
        <v/>
      </c>
      <c r="BB17" s="172" t="str">
        <f>IF(ISBLANK('シート2-⑧-1'!Y$24),"",'シート2-⑧-1'!Y$24)</f>
        <v/>
      </c>
      <c r="BC17" s="172" t="str">
        <f>IF(ISBLANK('シート2-⑧-1'!Y$25),"",'シート2-⑧-1'!Y$25)</f>
        <v/>
      </c>
      <c r="BD17" s="172" t="str">
        <f>IF(ISBLANK('シート2-⑧-1'!Y$26),"",'シート2-⑧-1'!Y$26)</f>
        <v/>
      </c>
      <c r="BE17" s="172" t="str">
        <f>IF(ISBLANK('シート2-⑧-1'!Y$27),"",'シート2-⑧-1'!Y$27)</f>
        <v/>
      </c>
      <c r="BF17" s="177" t="str">
        <f>IF(ISBLANK('シート2-⑧-1'!Y$28),"",'シート2-⑧-1'!Y$28)</f>
        <v/>
      </c>
    </row>
    <row r="18" spans="1:58">
      <c r="A18" s="171" t="s">
        <v>64</v>
      </c>
      <c r="B18" s="190"/>
      <c r="C18" s="172" t="str">
        <f t="shared" si="0"/>
        <v>未経験・再研修</v>
      </c>
      <c r="D18" s="178" t="s">
        <v>418</v>
      </c>
      <c r="E18" s="174" t="str">
        <f>IF(ISBLANK('シート2-⑧-2'!$E$10),"",'シート2-⑧-2'!$E$10)</f>
        <v/>
      </c>
      <c r="F18" s="175" t="str">
        <f>IF(ISBLANK('シート2-⑧-2'!M$10),"",'シート2-⑧-2'!M$10)</f>
        <v/>
      </c>
      <c r="G18" s="175" t="str">
        <f>IF(ISBLANK('シート2-⑧-2'!R$10),"",'シート2-⑧-2'!R$10)</f>
        <v/>
      </c>
      <c r="H18" s="174" t="str">
        <f>IF(ISBLANK('シート2-⑧-2'!E$11),"",'シート2-⑧-2'!E$11)</f>
        <v/>
      </c>
      <c r="I18" s="175" t="str">
        <f>IF(ISBLANK('シート2-⑧-2'!M$11),"",'シート2-⑧-2'!M$11)</f>
        <v/>
      </c>
      <c r="J18" s="175" t="str">
        <f>IF(ISBLANK('シート2-⑧-2'!R$11),"",'シート2-⑧-2'!R$11)</f>
        <v/>
      </c>
      <c r="K18" s="172" t="str">
        <f>IF(ISBLANK('シート2-⑧-2'!E$13),"",'シート2-⑧-2'!E$13)</f>
        <v/>
      </c>
      <c r="L18" s="172" t="str">
        <f>IF(ISBLANK('シート2-⑧-2'!E$14),"",'シート2-⑧-2'!E$14)</f>
        <v/>
      </c>
      <c r="M18" s="173" t="str">
        <f>IF(ISBLANK('シート2-⑧-2'!Y$10),"",'シート2-⑧-2'!Y$10)</f>
        <v/>
      </c>
      <c r="N18" s="173" t="str">
        <f>IF(ISBLANK('シート2-⑧-2'!Y$13),"",'シート2-⑧-2'!Y$13)</f>
        <v/>
      </c>
      <c r="O18" s="173"/>
      <c r="P18" s="176" t="str">
        <f>IF(ISBLANK('シート2-⑧-2'!P$18),"",'シート2-⑧-2'!P$18)</f>
        <v/>
      </c>
      <c r="Q18" s="172" t="str">
        <f>IF(ISBLANK('シート2-⑧-2'!P$19),"",'シート2-⑧-2'!P$19)</f>
        <v/>
      </c>
      <c r="R18" s="172" t="str">
        <f>IF(ISBLANK('シート2-⑧-2'!P$20),"",'シート2-⑧-2'!P$20)</f>
        <v/>
      </c>
      <c r="S18" s="172" t="str">
        <f>IF(ISBLANK('シート2-⑧-2'!P$21),"",'シート2-⑧-2'!P$21)</f>
        <v/>
      </c>
      <c r="T18" s="172" t="str">
        <f>IF(ISBLANK('シート2-⑧-2'!P$22),"",'シート2-⑧-2'!P$22)</f>
        <v/>
      </c>
      <c r="U18" s="172" t="str">
        <f>IF(ISBLANK('シート2-⑧-2'!P$23),"",'シート2-⑧-2'!P$23)</f>
        <v/>
      </c>
      <c r="V18" s="172" t="str">
        <f>IF(ISBLANK('シート2-⑧-2'!P$24),"",'シート2-⑧-2'!P$24)</f>
        <v/>
      </c>
      <c r="W18" s="172" t="str">
        <f>IF(ISBLANK('シート2-⑧-2'!P$25),"",'シート2-⑧-2'!P$25)</f>
        <v/>
      </c>
      <c r="X18" s="172" t="str">
        <f>IF(ISBLANK('シート2-⑧-2'!P$26),"",'シート2-⑧-2'!P$26)</f>
        <v/>
      </c>
      <c r="Y18" s="172" t="str">
        <f>IF(ISBLANK('シート2-⑧-2'!P$27),"",'シート2-⑧-2'!P$27)</f>
        <v/>
      </c>
      <c r="Z18" s="172" t="str">
        <f>IF(ISBLANK('シート2-⑧-2'!P$28),"",'シート2-⑧-2'!P$28)</f>
        <v/>
      </c>
      <c r="AA18" s="176" t="str">
        <f>IF(ISBLANK('シート2-⑧-2'!S$18),"",'シート2-⑧-2'!S$18)</f>
        <v/>
      </c>
      <c r="AB18" s="172" t="str">
        <f>IF(ISBLANK('シート2-⑧-2'!S$19),"",'シート2-⑧-2'!S$19)</f>
        <v/>
      </c>
      <c r="AC18" s="172" t="str">
        <f>IF(ISBLANK('シート2-⑧-2'!S$20),"",'シート2-⑧-2'!S$20)</f>
        <v/>
      </c>
      <c r="AD18" s="172" t="str">
        <f>IF(ISBLANK('シート2-⑧-2'!S$21),"",'シート2-⑧-2'!S$21)</f>
        <v/>
      </c>
      <c r="AE18" s="172" t="str">
        <f>IF(ISBLANK('シート2-⑧-2'!S$22),"",'シート2-⑧-2'!S$22)</f>
        <v/>
      </c>
      <c r="AF18" s="172" t="str">
        <f>IF(ISBLANK('シート2-⑧-2'!S$23),"",'シート2-⑧-2'!S$23)</f>
        <v/>
      </c>
      <c r="AG18" s="172" t="str">
        <f>IF(ISBLANK('シート2-⑧-2'!S$24),"",'シート2-⑧-2'!S$24)</f>
        <v/>
      </c>
      <c r="AH18" s="172" t="str">
        <f>IF(ISBLANK('シート2-⑧-2'!S$25),"",'シート2-⑧-2'!S$25)</f>
        <v/>
      </c>
      <c r="AI18" s="172" t="str">
        <f>IF(ISBLANK('シート2-⑧-2'!S$26),"",'シート2-⑧-2'!S$26)</f>
        <v/>
      </c>
      <c r="AJ18" s="172" t="str">
        <f>IF(ISBLANK('シート2-⑧-2'!S$27),"",'シート2-⑧-2'!S$27)</f>
        <v/>
      </c>
      <c r="AK18" s="172" t="str">
        <f>IF(ISBLANK('シート2-⑧-2'!S$28),"",'シート2-⑧-2'!S$28)</f>
        <v/>
      </c>
      <c r="AL18" s="176" t="str">
        <f>IF(ISBLANK('シート2-⑧-2'!V$18),"",'シート2-⑧-2'!V$18)</f>
        <v/>
      </c>
      <c r="AM18" s="172" t="str">
        <f>IF(ISBLANK('シート2-⑧-2'!V$19),"",'シート2-⑧-2'!V$19)</f>
        <v/>
      </c>
      <c r="AN18" s="172" t="str">
        <f>IF(ISBLANK('シート2-⑧-2'!V$20),"",'シート2-⑧-2'!V$20)</f>
        <v/>
      </c>
      <c r="AO18" s="172" t="str">
        <f>IF(ISBLANK('シート2-⑧-2'!V$21),"",'シート2-⑧-2'!V$21)</f>
        <v/>
      </c>
      <c r="AP18" s="172" t="str">
        <f>IF(ISBLANK('シート2-⑧-2'!V$22),"",'シート2-⑧-2'!V$22)</f>
        <v/>
      </c>
      <c r="AQ18" s="172" t="str">
        <f>IF(ISBLANK('シート2-⑧-2'!V$23),"",'シート2-⑧-2'!V$23)</f>
        <v/>
      </c>
      <c r="AR18" s="172" t="str">
        <f>IF(ISBLANK('シート2-⑧-2'!V$24),"",'シート2-⑧-2'!V$24)</f>
        <v/>
      </c>
      <c r="AS18" s="172" t="str">
        <f>IF(ISBLANK('シート2-⑧-2'!V$25),"",'シート2-⑧-2'!V$25)</f>
        <v/>
      </c>
      <c r="AT18" s="172" t="str">
        <f>IF(ISBLANK('シート2-⑧-2'!V$26),"",'シート2-⑧-2'!V$26)</f>
        <v/>
      </c>
      <c r="AU18" s="172" t="str">
        <f>IF(ISBLANK('シート2-⑧-2'!V$27),"",'シート2-⑧-2'!V$27)</f>
        <v/>
      </c>
      <c r="AV18" s="172" t="str">
        <f>IF(ISBLANK('シート2-⑧-2'!V$28),"",'シート2-⑧-2'!V$28)</f>
        <v/>
      </c>
      <c r="AW18" s="172" t="str">
        <f>IF(ISBLANK('シート2-⑧-2'!Y$19),"",'シート2-⑧-2'!Y$19)</f>
        <v/>
      </c>
      <c r="AX18" s="172" t="str">
        <f>IF(ISBLANK('シート2-⑧-2'!Y$20),"",'シート2-⑧-2'!Y$20)</f>
        <v/>
      </c>
      <c r="AY18" s="172" t="str">
        <f>IF(ISBLANK('シート2-⑧-2'!Y$21),"",'シート2-⑧-2'!Y$21)</f>
        <v/>
      </c>
      <c r="AZ18" s="172" t="str">
        <f>IF(ISBLANK('シート2-⑧-2'!Y$22),"",'シート2-⑧-2'!Y$22)</f>
        <v/>
      </c>
      <c r="BA18" s="172" t="str">
        <f>IF(ISBLANK('シート2-⑧-2'!Y$23),"",'シート2-⑧-2'!Y$23)</f>
        <v/>
      </c>
      <c r="BB18" s="172" t="str">
        <f>IF(ISBLANK('シート2-⑧-2'!Y$24),"",'シート2-⑧-2'!Y$24)</f>
        <v/>
      </c>
      <c r="BC18" s="172" t="str">
        <f>IF(ISBLANK('シート2-⑧-2'!Y$25),"",'シート2-⑧-2'!Y$25)</f>
        <v/>
      </c>
      <c r="BD18" s="172" t="str">
        <f>IF(ISBLANK('シート2-⑧-2'!Y$26),"",'シート2-⑧-2'!Y$26)</f>
        <v/>
      </c>
      <c r="BE18" s="172" t="str">
        <f>IF(ISBLANK('シート2-⑧-2'!Y$27),"",'シート2-⑧-2'!Y$27)</f>
        <v/>
      </c>
      <c r="BF18" s="177" t="str">
        <f>IF(ISBLANK('シート2-⑧-2'!Y$28),"",'シート2-⑧-2'!Y$28)</f>
        <v/>
      </c>
    </row>
    <row r="19" spans="1:58">
      <c r="A19" s="171" t="s">
        <v>64</v>
      </c>
      <c r="B19" s="190"/>
      <c r="C19" s="172" t="str">
        <f t="shared" si="0"/>
        <v>未経験・再研修</v>
      </c>
      <c r="D19" s="178" t="s">
        <v>420</v>
      </c>
      <c r="E19" s="174" t="str">
        <f>IF(ISBLANK('シート2-⑧-3'!$E$10),"",'シート2-⑧-3'!$E$10)</f>
        <v/>
      </c>
      <c r="F19" s="175" t="str">
        <f>IF(ISBLANK('シート2-⑧-3'!M$10),"",'シート2-⑧-3'!M$10)</f>
        <v/>
      </c>
      <c r="G19" s="175" t="str">
        <f>IF(ISBLANK('シート2-⑧-3'!R$10),"",'シート2-⑧-3'!R$10)</f>
        <v/>
      </c>
      <c r="H19" s="174" t="str">
        <f>IF(ISBLANK('シート2-⑧-3'!E$11),"",'シート2-⑧-3'!E$11)</f>
        <v/>
      </c>
      <c r="I19" s="175" t="str">
        <f>IF(ISBLANK('シート2-⑧-3'!M$11),"",'シート2-⑧-3'!M$11)</f>
        <v/>
      </c>
      <c r="J19" s="175" t="str">
        <f>IF(ISBLANK('シート2-⑧-3'!R$11),"",'シート2-⑧-3'!R$11)</f>
        <v/>
      </c>
      <c r="K19" s="172" t="str">
        <f>IF(ISBLANK('シート2-⑧-3'!E$13),"",'シート2-⑧-3'!E$13)</f>
        <v/>
      </c>
      <c r="L19" s="172" t="str">
        <f>IF(ISBLANK('シート2-⑧-3'!E$14),"",'シート2-⑧-3'!E$14)</f>
        <v/>
      </c>
      <c r="M19" s="173" t="str">
        <f>IF(ISBLANK('シート2-⑧-3'!Y$10),"",'シート2-⑧-3'!Y$10)</f>
        <v/>
      </c>
      <c r="N19" s="173" t="str">
        <f>IF(ISBLANK('シート2-⑧-3'!Y$13),"",'シート2-⑧-3'!Y$13)</f>
        <v/>
      </c>
      <c r="O19" s="173"/>
      <c r="P19" s="176" t="str">
        <f>IF(ISBLANK('シート2-⑧-3'!P$18),"",'シート2-⑧-3'!P$18)</f>
        <v/>
      </c>
      <c r="Q19" s="172" t="str">
        <f>IF(ISBLANK('シート2-⑧-3'!P$19),"",'シート2-⑧-3'!P$19)</f>
        <v/>
      </c>
      <c r="R19" s="172" t="str">
        <f>IF(ISBLANK('シート2-⑧-3'!P$20),"",'シート2-⑧-3'!P$20)</f>
        <v/>
      </c>
      <c r="S19" s="172" t="str">
        <f>IF(ISBLANK('シート2-⑧-3'!P$21),"",'シート2-⑧-3'!P$21)</f>
        <v/>
      </c>
      <c r="T19" s="172" t="str">
        <f>IF(ISBLANK('シート2-⑧-3'!P$22),"",'シート2-⑧-3'!P$22)</f>
        <v/>
      </c>
      <c r="U19" s="172" t="str">
        <f>IF(ISBLANK('シート2-⑧-3'!P$23),"",'シート2-⑧-3'!P$23)</f>
        <v/>
      </c>
      <c r="V19" s="172" t="str">
        <f>IF(ISBLANK('シート2-⑧-3'!P$24),"",'シート2-⑧-3'!P$24)</f>
        <v/>
      </c>
      <c r="W19" s="172" t="str">
        <f>IF(ISBLANK('シート2-⑧-3'!P$25),"",'シート2-⑧-3'!P$25)</f>
        <v/>
      </c>
      <c r="X19" s="172" t="str">
        <f>IF(ISBLANK('シート2-⑧-3'!P$26),"",'シート2-⑧-3'!P$26)</f>
        <v/>
      </c>
      <c r="Y19" s="172" t="str">
        <f>IF(ISBLANK('シート2-⑧-3'!P$27),"",'シート2-⑧-3'!P$27)</f>
        <v/>
      </c>
      <c r="Z19" s="172" t="str">
        <f>IF(ISBLANK('シート2-⑧-3'!P$28),"",'シート2-⑧-3'!P$28)</f>
        <v/>
      </c>
      <c r="AA19" s="176" t="str">
        <f>IF(ISBLANK('シート2-⑧-3'!S$18),"",'シート2-⑧-3'!S$18)</f>
        <v/>
      </c>
      <c r="AB19" s="172" t="str">
        <f>IF(ISBLANK('シート2-⑧-3'!S$19),"",'シート2-⑧-3'!S$19)</f>
        <v/>
      </c>
      <c r="AC19" s="172" t="str">
        <f>IF(ISBLANK('シート2-⑧-3'!S$20),"",'シート2-⑧-3'!S$20)</f>
        <v/>
      </c>
      <c r="AD19" s="172" t="str">
        <f>IF(ISBLANK('シート2-⑧-3'!S$21),"",'シート2-⑧-3'!S$21)</f>
        <v/>
      </c>
      <c r="AE19" s="172" t="str">
        <f>IF(ISBLANK('シート2-⑧-3'!S$22),"",'シート2-⑧-3'!S$22)</f>
        <v/>
      </c>
      <c r="AF19" s="172" t="str">
        <f>IF(ISBLANK('シート2-⑧-3'!S$23),"",'シート2-⑧-3'!S$23)</f>
        <v/>
      </c>
      <c r="AG19" s="172" t="str">
        <f>IF(ISBLANK('シート2-⑧-3'!S$24),"",'シート2-⑧-3'!S$24)</f>
        <v/>
      </c>
      <c r="AH19" s="172" t="str">
        <f>IF(ISBLANK('シート2-⑧-3'!S$25),"",'シート2-⑧-3'!S$25)</f>
        <v/>
      </c>
      <c r="AI19" s="172" t="str">
        <f>IF(ISBLANK('シート2-⑧-3'!S$26),"",'シート2-⑧-3'!S$26)</f>
        <v/>
      </c>
      <c r="AJ19" s="172" t="str">
        <f>IF(ISBLANK('シート2-⑧-3'!S$27),"",'シート2-⑧-3'!S$27)</f>
        <v/>
      </c>
      <c r="AK19" s="172" t="str">
        <f>IF(ISBLANK('シート2-⑧-3'!S$28),"",'シート2-⑧-3'!S$28)</f>
        <v/>
      </c>
      <c r="AL19" s="176" t="str">
        <f>IF(ISBLANK('シート2-⑧-3'!V$18),"",'シート2-⑧-3'!V$18)</f>
        <v/>
      </c>
      <c r="AM19" s="172" t="str">
        <f>IF(ISBLANK('シート2-⑧-3'!V$19),"",'シート2-⑧-3'!V$19)</f>
        <v/>
      </c>
      <c r="AN19" s="172" t="str">
        <f>IF(ISBLANK('シート2-⑧-3'!V$20),"",'シート2-⑧-3'!V$20)</f>
        <v/>
      </c>
      <c r="AO19" s="172" t="str">
        <f>IF(ISBLANK('シート2-⑧-3'!V$21),"",'シート2-⑧-3'!V$21)</f>
        <v/>
      </c>
      <c r="AP19" s="172" t="str">
        <f>IF(ISBLANK('シート2-⑧-3'!V$22),"",'シート2-⑧-3'!V$22)</f>
        <v/>
      </c>
      <c r="AQ19" s="172" t="str">
        <f>IF(ISBLANK('シート2-⑧-3'!V$23),"",'シート2-⑧-3'!V$23)</f>
        <v/>
      </c>
      <c r="AR19" s="172" t="str">
        <f>IF(ISBLANK('シート2-⑧-3'!V$24),"",'シート2-⑧-3'!V$24)</f>
        <v/>
      </c>
      <c r="AS19" s="172" t="str">
        <f>IF(ISBLANK('シート2-⑧-3'!V$25),"",'シート2-⑧-3'!V$25)</f>
        <v/>
      </c>
      <c r="AT19" s="172" t="str">
        <f>IF(ISBLANK('シート2-⑧-3'!V$26),"",'シート2-⑧-3'!V$26)</f>
        <v/>
      </c>
      <c r="AU19" s="172" t="str">
        <f>IF(ISBLANK('シート2-⑧-3'!V$27),"",'シート2-⑧-3'!V$27)</f>
        <v/>
      </c>
      <c r="AV19" s="172" t="str">
        <f>IF(ISBLANK('シート2-⑧-3'!V$28),"",'シート2-⑧-3'!V$28)</f>
        <v/>
      </c>
      <c r="AW19" s="172" t="str">
        <f>IF(ISBLANK('シート2-⑧-3'!Y$19),"",'シート2-⑧-3'!Y$19)</f>
        <v/>
      </c>
      <c r="AX19" s="172" t="str">
        <f>IF(ISBLANK('シート2-⑧-3'!Y$20),"",'シート2-⑧-3'!Y$20)</f>
        <v/>
      </c>
      <c r="AY19" s="172" t="str">
        <f>IF(ISBLANK('シート2-⑧-3'!Y$21),"",'シート2-⑧-3'!Y$21)</f>
        <v/>
      </c>
      <c r="AZ19" s="172" t="str">
        <f>IF(ISBLANK('シート2-⑧-3'!Y$22),"",'シート2-⑧-3'!Y$22)</f>
        <v/>
      </c>
      <c r="BA19" s="172" t="str">
        <f>IF(ISBLANK('シート2-⑧-3'!Y$23),"",'シート2-⑧-3'!Y$23)</f>
        <v/>
      </c>
      <c r="BB19" s="172" t="str">
        <f>IF(ISBLANK('シート2-⑧-3'!Y$24),"",'シート2-⑧-3'!Y$24)</f>
        <v/>
      </c>
      <c r="BC19" s="172" t="str">
        <f>IF(ISBLANK('シート2-⑧-3'!Y$25),"",'シート2-⑧-3'!Y$25)</f>
        <v/>
      </c>
      <c r="BD19" s="172" t="str">
        <f>IF(ISBLANK('シート2-⑧-3'!Y$26),"",'シート2-⑧-3'!Y$26)</f>
        <v/>
      </c>
      <c r="BE19" s="172" t="str">
        <f>IF(ISBLANK('シート2-⑧-3'!Y$27),"",'シート2-⑧-3'!Y$27)</f>
        <v/>
      </c>
      <c r="BF19" s="177" t="str">
        <f>IF(ISBLANK('シート2-⑧-3'!Y$28),"",'シート2-⑧-3'!Y$28)</f>
        <v/>
      </c>
    </row>
    <row r="20" spans="1:58">
      <c r="A20" s="171" t="s">
        <v>64</v>
      </c>
      <c r="B20" s="190"/>
      <c r="C20" s="172" t="str">
        <f t="shared" si="0"/>
        <v>未経験・再研修</v>
      </c>
      <c r="D20" s="178" t="s">
        <v>422</v>
      </c>
      <c r="E20" s="174" t="str">
        <f>IF(ISBLANK('シート2-⑧-4'!$E$10),"",'シート2-⑧-4'!$E$10)</f>
        <v/>
      </c>
      <c r="F20" s="175" t="str">
        <f>IF(ISBLANK('シート2-⑧-4'!M$10),"",'シート2-⑧-4'!M$10)</f>
        <v/>
      </c>
      <c r="G20" s="175" t="str">
        <f>IF(ISBLANK('シート2-⑧-4'!R$10),"",'シート2-⑧-4'!R$10)</f>
        <v/>
      </c>
      <c r="H20" s="174" t="str">
        <f>IF(ISBLANK('シート2-⑧-4'!E$11),"",'シート2-⑧-4'!E$11)</f>
        <v/>
      </c>
      <c r="I20" s="175" t="str">
        <f>IF(ISBLANK('シート2-⑧-4'!M$11),"",'シート2-⑧-4'!M$11)</f>
        <v/>
      </c>
      <c r="J20" s="175" t="str">
        <f>IF(ISBLANK('シート2-⑧-4'!R$11),"",'シート2-⑧-4'!R$11)</f>
        <v/>
      </c>
      <c r="K20" s="172" t="str">
        <f>IF(ISBLANK('シート2-⑧-4'!E$13),"",'シート2-⑧-4'!E$13)</f>
        <v/>
      </c>
      <c r="L20" s="172" t="str">
        <f>IF(ISBLANK('シート2-⑧-4'!E$14),"",'シート2-⑧-4'!E$14)</f>
        <v/>
      </c>
      <c r="M20" s="173" t="str">
        <f>IF(ISBLANK('シート2-⑧-4'!Y$10),"",'シート2-⑧-4'!Y$10)</f>
        <v/>
      </c>
      <c r="N20" s="173" t="str">
        <f>IF(ISBLANK('シート2-⑧-4'!Y$13),"",'シート2-⑧-4'!Y$13)</f>
        <v/>
      </c>
      <c r="O20" s="173"/>
      <c r="P20" s="176" t="str">
        <f>IF(ISBLANK('シート2-⑧-4'!P$18),"",'シート2-⑧-4'!P$18)</f>
        <v/>
      </c>
      <c r="Q20" s="172" t="str">
        <f>IF(ISBLANK('シート2-⑧-4'!P$19),"",'シート2-⑧-4'!P$19)</f>
        <v/>
      </c>
      <c r="R20" s="172" t="str">
        <f>IF(ISBLANK('シート2-⑧-4'!P$20),"",'シート2-⑧-4'!P$20)</f>
        <v/>
      </c>
      <c r="S20" s="172" t="str">
        <f>IF(ISBLANK('シート2-⑧-4'!P$21),"",'シート2-⑧-4'!P$21)</f>
        <v/>
      </c>
      <c r="T20" s="172" t="str">
        <f>IF(ISBLANK('シート2-⑧-4'!P$22),"",'シート2-⑧-4'!P$22)</f>
        <v/>
      </c>
      <c r="U20" s="172" t="str">
        <f>IF(ISBLANK('シート2-⑧-4'!P$23),"",'シート2-⑧-4'!P$23)</f>
        <v/>
      </c>
      <c r="V20" s="172" t="str">
        <f>IF(ISBLANK('シート2-⑧-4'!P$24),"",'シート2-⑧-4'!P$24)</f>
        <v/>
      </c>
      <c r="W20" s="172" t="str">
        <f>IF(ISBLANK('シート2-⑧-4'!P$25),"",'シート2-⑧-4'!P$25)</f>
        <v/>
      </c>
      <c r="X20" s="172" t="str">
        <f>IF(ISBLANK('シート2-⑧-4'!P$26),"",'シート2-⑧-4'!P$26)</f>
        <v/>
      </c>
      <c r="Y20" s="172" t="str">
        <f>IF(ISBLANK('シート2-⑧-4'!P$27),"",'シート2-⑧-4'!P$27)</f>
        <v/>
      </c>
      <c r="Z20" s="172" t="str">
        <f>IF(ISBLANK('シート2-⑧-4'!P$28),"",'シート2-⑧-4'!P$28)</f>
        <v/>
      </c>
      <c r="AA20" s="176" t="str">
        <f>IF(ISBLANK('シート2-⑧-4'!S$18),"",'シート2-⑧-4'!S$18)</f>
        <v/>
      </c>
      <c r="AB20" s="172" t="str">
        <f>IF(ISBLANK('シート2-⑧-4'!S$19),"",'シート2-⑧-4'!S$19)</f>
        <v/>
      </c>
      <c r="AC20" s="172" t="str">
        <f>IF(ISBLANK('シート2-⑧-4'!S$20),"",'シート2-⑧-4'!S$20)</f>
        <v/>
      </c>
      <c r="AD20" s="172" t="str">
        <f>IF(ISBLANK('シート2-⑧-4'!S$21),"",'シート2-⑧-4'!S$21)</f>
        <v/>
      </c>
      <c r="AE20" s="172" t="str">
        <f>IF(ISBLANK('シート2-⑧-4'!S$22),"",'シート2-⑧-4'!S$22)</f>
        <v/>
      </c>
      <c r="AF20" s="172" t="str">
        <f>IF(ISBLANK('シート2-⑧-4'!S$23),"",'シート2-⑧-4'!S$23)</f>
        <v/>
      </c>
      <c r="AG20" s="172" t="str">
        <f>IF(ISBLANK('シート2-⑧-4'!S$24),"",'シート2-⑧-4'!S$24)</f>
        <v/>
      </c>
      <c r="AH20" s="172" t="str">
        <f>IF(ISBLANK('シート2-⑧-4'!S$25),"",'シート2-⑧-4'!S$25)</f>
        <v/>
      </c>
      <c r="AI20" s="172" t="str">
        <f>IF(ISBLANK('シート2-⑧-4'!S$26),"",'シート2-⑧-4'!S$26)</f>
        <v/>
      </c>
      <c r="AJ20" s="172" t="str">
        <f>IF(ISBLANK('シート2-⑧-4'!S$27),"",'シート2-⑧-4'!S$27)</f>
        <v/>
      </c>
      <c r="AK20" s="172" t="str">
        <f>IF(ISBLANK('シート2-⑧-4'!S$28),"",'シート2-⑧-4'!S$28)</f>
        <v/>
      </c>
      <c r="AL20" s="176" t="str">
        <f>IF(ISBLANK('シート2-⑧-4'!V$18),"",'シート2-⑧-4'!V$18)</f>
        <v/>
      </c>
      <c r="AM20" s="172" t="str">
        <f>IF(ISBLANK('シート2-⑧-4'!V$19),"",'シート2-⑧-4'!V$19)</f>
        <v/>
      </c>
      <c r="AN20" s="172" t="str">
        <f>IF(ISBLANK('シート2-⑧-4'!V$20),"",'シート2-⑧-4'!V$20)</f>
        <v/>
      </c>
      <c r="AO20" s="172" t="str">
        <f>IF(ISBLANK('シート2-⑧-4'!V$21),"",'シート2-⑧-4'!V$21)</f>
        <v/>
      </c>
      <c r="AP20" s="172" t="str">
        <f>IF(ISBLANK('シート2-⑧-4'!V$22),"",'シート2-⑧-4'!V$22)</f>
        <v/>
      </c>
      <c r="AQ20" s="172" t="str">
        <f>IF(ISBLANK('シート2-⑧-4'!V$23),"",'シート2-⑧-4'!V$23)</f>
        <v/>
      </c>
      <c r="AR20" s="172" t="str">
        <f>IF(ISBLANK('シート2-⑧-4'!V$24),"",'シート2-⑧-4'!V$24)</f>
        <v/>
      </c>
      <c r="AS20" s="172" t="str">
        <f>IF(ISBLANK('シート2-⑧-4'!V$25),"",'シート2-⑧-4'!V$25)</f>
        <v/>
      </c>
      <c r="AT20" s="172" t="str">
        <f>IF(ISBLANK('シート2-⑧-4'!V$26),"",'シート2-⑧-4'!V$26)</f>
        <v/>
      </c>
      <c r="AU20" s="172" t="str">
        <f>IF(ISBLANK('シート2-⑧-4'!V$27),"",'シート2-⑧-4'!V$27)</f>
        <v/>
      </c>
      <c r="AV20" s="172" t="str">
        <f>IF(ISBLANK('シート2-⑧-4'!V$28),"",'シート2-⑧-4'!V$28)</f>
        <v/>
      </c>
      <c r="AW20" s="172" t="str">
        <f>IF(ISBLANK('シート2-⑧-4'!Y$19),"",'シート2-⑧-4'!Y$19)</f>
        <v/>
      </c>
      <c r="AX20" s="172" t="str">
        <f>IF(ISBLANK('シート2-⑧-4'!Y$20),"",'シート2-⑧-4'!Y$20)</f>
        <v/>
      </c>
      <c r="AY20" s="172" t="str">
        <f>IF(ISBLANK('シート2-⑧-4'!Y$21),"",'シート2-⑧-4'!Y$21)</f>
        <v/>
      </c>
      <c r="AZ20" s="172" t="str">
        <f>IF(ISBLANK('シート2-⑧-4'!Y$22),"",'シート2-⑧-4'!Y$22)</f>
        <v/>
      </c>
      <c r="BA20" s="172" t="str">
        <f>IF(ISBLANK('シート2-⑧-4'!Y$23),"",'シート2-⑧-4'!Y$23)</f>
        <v/>
      </c>
      <c r="BB20" s="172" t="str">
        <f>IF(ISBLANK('シート2-⑧-4'!Y$24),"",'シート2-⑧-4'!Y$24)</f>
        <v/>
      </c>
      <c r="BC20" s="172" t="str">
        <f>IF(ISBLANK('シート2-⑧-4'!Y$25),"",'シート2-⑧-4'!Y$25)</f>
        <v/>
      </c>
      <c r="BD20" s="172" t="str">
        <f>IF(ISBLANK('シート2-⑧-4'!Y$26),"",'シート2-⑧-4'!Y$26)</f>
        <v/>
      </c>
      <c r="BE20" s="172" t="str">
        <f>IF(ISBLANK('シート2-⑧-4'!Y$27),"",'シート2-⑧-4'!Y$27)</f>
        <v/>
      </c>
      <c r="BF20" s="177" t="str">
        <f>IF(ISBLANK('シート2-⑧-4'!Y$28),"",'シート2-⑧-4'!Y$28)</f>
        <v/>
      </c>
    </row>
    <row r="21" spans="1:58">
      <c r="A21" s="171" t="s">
        <v>64</v>
      </c>
      <c r="B21" s="190"/>
      <c r="C21" s="172" t="str">
        <f t="shared" si="0"/>
        <v>未経験・再研修</v>
      </c>
      <c r="D21" s="178" t="s">
        <v>424</v>
      </c>
      <c r="E21" s="174" t="str">
        <f>IF(ISBLANK('シート2-⑧-7'!$E$10),"",'シート2-⑧-7'!$E$10)</f>
        <v/>
      </c>
      <c r="F21" s="175" t="str">
        <f>IF(ISBLANK('シート2-⑧-7'!M$10),"",'シート2-⑧-7'!M$10)</f>
        <v/>
      </c>
      <c r="G21" s="175" t="str">
        <f>IF(ISBLANK('シート2-⑧-7'!R$10),"",'シート2-⑧-7'!R$10)</f>
        <v/>
      </c>
      <c r="H21" s="174" t="str">
        <f>IF(ISBLANK('シート2-⑧-7'!E$11),"",'シート2-⑧-7'!E$11)</f>
        <v/>
      </c>
      <c r="I21" s="175" t="str">
        <f>IF(ISBLANK('シート2-⑧-7'!M$11),"",'シート2-⑧-7'!M$11)</f>
        <v/>
      </c>
      <c r="J21" s="175" t="str">
        <f>IF(ISBLANK('シート2-⑧-7'!R$11),"",'シート2-⑧-7'!R$11)</f>
        <v/>
      </c>
      <c r="K21" s="172" t="str">
        <f>IF(ISBLANK('シート2-⑧-7'!E$13),"",'シート2-⑧-7'!E$13)</f>
        <v/>
      </c>
      <c r="L21" s="172" t="str">
        <f>IF(ISBLANK('シート2-⑧-7'!E$14),"",'シート2-⑧-7'!E$14)</f>
        <v/>
      </c>
      <c r="M21" s="173" t="str">
        <f>IF(ISBLANK('シート2-⑧-7'!Y$10),"",'シート2-⑧-7'!Y$10)</f>
        <v/>
      </c>
      <c r="N21" s="173" t="str">
        <f>IF(ISBLANK('シート2-⑧-7'!Y$13),"",'シート2-⑧-7'!Y$13)</f>
        <v/>
      </c>
      <c r="O21" s="173"/>
      <c r="P21" s="176" t="str">
        <f>IF(ISBLANK('シート2-⑧-7'!P$18),"",'シート2-⑧-7'!P$18)</f>
        <v/>
      </c>
      <c r="Q21" s="172" t="str">
        <f>IF(ISBLANK('シート2-⑧-7'!P$19),"",'シート2-⑧-7'!P$19)</f>
        <v/>
      </c>
      <c r="R21" s="172" t="str">
        <f>IF(ISBLANK('シート2-⑧-7'!P$20),"",'シート2-⑧-7'!P$20)</f>
        <v/>
      </c>
      <c r="S21" s="172" t="str">
        <f>IF(ISBLANK('シート2-⑧-7'!P$21),"",'シート2-⑧-7'!P$21)</f>
        <v/>
      </c>
      <c r="T21" s="172" t="str">
        <f>IF(ISBLANK('シート2-⑧-7'!P$22),"",'シート2-⑧-7'!P$22)</f>
        <v/>
      </c>
      <c r="U21" s="172" t="str">
        <f>IF(ISBLANK('シート2-⑧-7'!P$23),"",'シート2-⑧-7'!P$23)</f>
        <v/>
      </c>
      <c r="V21" s="172" t="str">
        <f>IF(ISBLANK('シート2-⑧-7'!P$24),"",'シート2-⑧-7'!P$24)</f>
        <v/>
      </c>
      <c r="W21" s="172" t="str">
        <f>IF(ISBLANK('シート2-⑧-7'!P$25),"",'シート2-⑧-7'!P$25)</f>
        <v/>
      </c>
      <c r="X21" s="172" t="str">
        <f>IF(ISBLANK('シート2-⑧-7'!P$26),"",'シート2-⑧-7'!P$26)</f>
        <v/>
      </c>
      <c r="Y21" s="172" t="str">
        <f>IF(ISBLANK('シート2-⑧-7'!P$27),"",'シート2-⑧-7'!P$27)</f>
        <v/>
      </c>
      <c r="Z21" s="172" t="str">
        <f>IF(ISBLANK('シート2-⑧-7'!P$28),"",'シート2-⑧-7'!P$28)</f>
        <v/>
      </c>
      <c r="AA21" s="176" t="str">
        <f>IF(ISBLANK('シート2-⑧-7'!S$18),"",'シート2-⑧-7'!S$18)</f>
        <v/>
      </c>
      <c r="AB21" s="172" t="str">
        <f>IF(ISBLANK('シート2-⑧-7'!S$19),"",'シート2-⑧-7'!S$19)</f>
        <v/>
      </c>
      <c r="AC21" s="172" t="str">
        <f>IF(ISBLANK('シート2-⑧-7'!S$20),"",'シート2-⑧-7'!S$20)</f>
        <v/>
      </c>
      <c r="AD21" s="172" t="str">
        <f>IF(ISBLANK('シート2-⑧-7'!S$21),"",'シート2-⑧-7'!S$21)</f>
        <v/>
      </c>
      <c r="AE21" s="172" t="str">
        <f>IF(ISBLANK('シート2-⑧-7'!S$22),"",'シート2-⑧-7'!S$22)</f>
        <v/>
      </c>
      <c r="AF21" s="172" t="str">
        <f>IF(ISBLANK('シート2-⑧-7'!S$23),"",'シート2-⑧-7'!S$23)</f>
        <v/>
      </c>
      <c r="AG21" s="172" t="str">
        <f>IF(ISBLANK('シート2-⑧-7'!S$24),"",'シート2-⑧-7'!S$24)</f>
        <v/>
      </c>
      <c r="AH21" s="172" t="str">
        <f>IF(ISBLANK('シート2-⑧-7'!S$25),"",'シート2-⑧-7'!S$25)</f>
        <v/>
      </c>
      <c r="AI21" s="172" t="str">
        <f>IF(ISBLANK('シート2-⑧-7'!S$26),"",'シート2-⑧-7'!S$26)</f>
        <v/>
      </c>
      <c r="AJ21" s="172" t="str">
        <f>IF(ISBLANK('シート2-⑧-7'!S$27),"",'シート2-⑧-7'!S$27)</f>
        <v/>
      </c>
      <c r="AK21" s="172" t="str">
        <f>IF(ISBLANK('シート2-⑧-7'!S$28),"",'シート2-⑧-7'!S$28)</f>
        <v/>
      </c>
      <c r="AL21" s="176" t="str">
        <f>IF(ISBLANK('シート2-⑧-7'!V$18),"",'シート2-⑧-7'!V$18)</f>
        <v/>
      </c>
      <c r="AM21" s="172" t="str">
        <f>IF(ISBLANK('シート2-⑧-7'!V$19),"",'シート2-⑧-7'!V$19)</f>
        <v/>
      </c>
      <c r="AN21" s="172" t="str">
        <f>IF(ISBLANK('シート2-⑧-7'!V$20),"",'シート2-⑧-7'!V$20)</f>
        <v/>
      </c>
      <c r="AO21" s="172" t="str">
        <f>IF(ISBLANK('シート2-⑧-7'!V$21),"",'シート2-⑧-7'!V$21)</f>
        <v/>
      </c>
      <c r="AP21" s="172" t="str">
        <f>IF(ISBLANK('シート2-⑧-7'!V$22),"",'シート2-⑧-7'!V$22)</f>
        <v/>
      </c>
      <c r="AQ21" s="172" t="str">
        <f>IF(ISBLANK('シート2-⑧-7'!V$23),"",'シート2-⑧-7'!V$23)</f>
        <v/>
      </c>
      <c r="AR21" s="172" t="str">
        <f>IF(ISBLANK('シート2-⑧-7'!V$24),"",'シート2-⑧-7'!V$24)</f>
        <v/>
      </c>
      <c r="AS21" s="172" t="str">
        <f>IF(ISBLANK('シート2-⑧-7'!V$25),"",'シート2-⑧-7'!V$25)</f>
        <v/>
      </c>
      <c r="AT21" s="172" t="str">
        <f>IF(ISBLANK('シート2-⑧-7'!V$26),"",'シート2-⑧-7'!V$26)</f>
        <v/>
      </c>
      <c r="AU21" s="172" t="str">
        <f>IF(ISBLANK('シート2-⑧-7'!V$27),"",'シート2-⑧-7'!V$27)</f>
        <v/>
      </c>
      <c r="AV21" s="172" t="str">
        <f>IF(ISBLANK('シート2-⑧-7'!V$28),"",'シート2-⑧-7'!V$28)</f>
        <v/>
      </c>
      <c r="AW21" s="172" t="str">
        <f>IF(ISBLANK('シート2-⑧-7'!Y$19),"",'シート2-⑧-7'!Y$19)</f>
        <v/>
      </c>
      <c r="AX21" s="172" t="str">
        <f>IF(ISBLANK('シート2-⑧-7'!Y$20),"",'シート2-⑧-7'!Y$20)</f>
        <v/>
      </c>
      <c r="AY21" s="172" t="str">
        <f>IF(ISBLANK('シート2-⑧-7'!Y$21),"",'シート2-⑧-7'!Y$21)</f>
        <v/>
      </c>
      <c r="AZ21" s="172" t="str">
        <f>IF(ISBLANK('シート2-⑧-7'!Y$22),"",'シート2-⑧-7'!Y$22)</f>
        <v/>
      </c>
      <c r="BA21" s="172" t="str">
        <f>IF(ISBLANK('シート2-⑧-7'!Y$23),"",'シート2-⑧-7'!Y$23)</f>
        <v/>
      </c>
      <c r="BB21" s="172" t="str">
        <f>IF(ISBLANK('シート2-⑧-7'!Y$24),"",'シート2-⑧-7'!Y$24)</f>
        <v/>
      </c>
      <c r="BC21" s="172" t="str">
        <f>IF(ISBLANK('シート2-⑧-7'!Y$25),"",'シート2-⑧-7'!Y$25)</f>
        <v/>
      </c>
      <c r="BD21" s="172" t="str">
        <f>IF(ISBLANK('シート2-⑧-7'!Y$26),"",'シート2-⑧-7'!Y$26)</f>
        <v/>
      </c>
      <c r="BE21" s="172" t="str">
        <f>IF(ISBLANK('シート2-⑧-7'!Y$27),"",'シート2-⑧-7'!Y$27)</f>
        <v/>
      </c>
      <c r="BF21" s="177" t="str">
        <f>IF(ISBLANK('シート2-⑧-7'!Y$28),"",'シート2-⑧-7'!Y$28)</f>
        <v/>
      </c>
    </row>
    <row r="22" spans="1:58">
      <c r="A22" s="171" t="s">
        <v>64</v>
      </c>
      <c r="B22" s="190"/>
      <c r="C22" s="172" t="str">
        <f t="shared" si="0"/>
        <v>未経験・再研修</v>
      </c>
      <c r="D22" s="178" t="s">
        <v>426</v>
      </c>
      <c r="E22" s="174" t="str">
        <f>IF(ISBLANK('シート2-⑧-8'!$E$10),"",'シート2-⑧-8'!$E$10)</f>
        <v/>
      </c>
      <c r="F22" s="175" t="str">
        <f>IF(ISBLANK('シート2-⑧-8'!M$10),"",'シート2-⑧-8'!M$10)</f>
        <v/>
      </c>
      <c r="G22" s="175" t="str">
        <f>IF(ISBLANK('シート2-⑧-8'!R$10),"",'シート2-⑧-8'!R$10)</f>
        <v/>
      </c>
      <c r="H22" s="174" t="str">
        <f>IF(ISBLANK('シート2-⑧-8'!E$11),"",'シート2-⑧-8'!E$11)</f>
        <v/>
      </c>
      <c r="I22" s="175" t="str">
        <f>IF(ISBLANK('シート2-⑧-8'!M$11),"",'シート2-⑧-8'!M$11)</f>
        <v/>
      </c>
      <c r="J22" s="175" t="str">
        <f>IF(ISBLANK('シート2-⑧-8'!R$11),"",'シート2-⑧-8'!R$11)</f>
        <v/>
      </c>
      <c r="K22" s="172" t="str">
        <f>IF(ISBLANK('シート2-⑧-8'!E$13),"",'シート2-⑧-8'!E$13)</f>
        <v/>
      </c>
      <c r="L22" s="172" t="str">
        <f>IF(ISBLANK('シート2-⑧-8'!E$14),"",'シート2-⑧-8'!E$14)</f>
        <v/>
      </c>
      <c r="M22" s="173" t="str">
        <f>IF(ISBLANK('シート2-⑧-8'!Y$10),"",'シート2-⑧-8'!Y$10)</f>
        <v/>
      </c>
      <c r="N22" s="173" t="str">
        <f>IF(ISBLANK('シート2-⑧-8'!Y$13),"",'シート2-⑧-8'!Y$13)</f>
        <v/>
      </c>
      <c r="O22" s="173"/>
      <c r="P22" s="176" t="str">
        <f>IF(ISBLANK('シート2-⑧-8'!P$18),"",'シート2-⑧-8'!P$18)</f>
        <v/>
      </c>
      <c r="Q22" s="172" t="str">
        <f>IF(ISBLANK('シート2-⑧-8'!P$19),"",'シート2-⑧-8'!P$19)</f>
        <v/>
      </c>
      <c r="R22" s="172" t="str">
        <f>IF(ISBLANK('シート2-⑧-8'!P$20),"",'シート2-⑧-8'!P$20)</f>
        <v/>
      </c>
      <c r="S22" s="172" t="str">
        <f>IF(ISBLANK('シート2-⑧-8'!P$21),"",'シート2-⑧-8'!P$21)</f>
        <v/>
      </c>
      <c r="T22" s="172" t="str">
        <f>IF(ISBLANK('シート2-⑧-8'!P$22),"",'シート2-⑧-8'!P$22)</f>
        <v/>
      </c>
      <c r="U22" s="172" t="str">
        <f>IF(ISBLANK('シート2-⑧-8'!P$23),"",'シート2-⑧-8'!P$23)</f>
        <v/>
      </c>
      <c r="V22" s="172" t="str">
        <f>IF(ISBLANK('シート2-⑧-8'!P$24),"",'シート2-⑧-8'!P$24)</f>
        <v/>
      </c>
      <c r="W22" s="172" t="str">
        <f>IF(ISBLANK('シート2-⑧-8'!P$25),"",'シート2-⑧-8'!P$25)</f>
        <v/>
      </c>
      <c r="X22" s="172" t="str">
        <f>IF(ISBLANK('シート2-⑧-8'!P$26),"",'シート2-⑧-8'!P$26)</f>
        <v/>
      </c>
      <c r="Y22" s="172" t="str">
        <f>IF(ISBLANK('シート2-⑧-8'!P$27),"",'シート2-⑧-8'!P$27)</f>
        <v/>
      </c>
      <c r="Z22" s="172" t="str">
        <f>IF(ISBLANK('シート2-⑧-8'!P$28),"",'シート2-⑧-8'!P$28)</f>
        <v/>
      </c>
      <c r="AA22" s="176" t="str">
        <f>IF(ISBLANK('シート2-⑧-8'!S$18),"",'シート2-⑧-8'!S$18)</f>
        <v/>
      </c>
      <c r="AB22" s="172" t="str">
        <f>IF(ISBLANK('シート2-⑧-8'!S$19),"",'シート2-⑧-8'!S$19)</f>
        <v/>
      </c>
      <c r="AC22" s="172" t="str">
        <f>IF(ISBLANK('シート2-⑧-8'!S$20),"",'シート2-⑧-8'!S$20)</f>
        <v/>
      </c>
      <c r="AD22" s="172" t="str">
        <f>IF(ISBLANK('シート2-⑧-8'!S$21),"",'シート2-⑧-8'!S$21)</f>
        <v/>
      </c>
      <c r="AE22" s="172" t="str">
        <f>IF(ISBLANK('シート2-⑧-8'!S$22),"",'シート2-⑧-8'!S$22)</f>
        <v/>
      </c>
      <c r="AF22" s="172" t="str">
        <f>IF(ISBLANK('シート2-⑧-8'!S$23),"",'シート2-⑧-8'!S$23)</f>
        <v/>
      </c>
      <c r="AG22" s="172" t="str">
        <f>IF(ISBLANK('シート2-⑧-8'!S$24),"",'シート2-⑧-8'!S$24)</f>
        <v/>
      </c>
      <c r="AH22" s="172" t="str">
        <f>IF(ISBLANK('シート2-⑧-8'!S$25),"",'シート2-⑧-8'!S$25)</f>
        <v/>
      </c>
      <c r="AI22" s="172" t="str">
        <f>IF(ISBLANK('シート2-⑧-8'!S$26),"",'シート2-⑧-8'!S$26)</f>
        <v/>
      </c>
      <c r="AJ22" s="172" t="str">
        <f>IF(ISBLANK('シート2-⑧-8'!S$27),"",'シート2-⑧-8'!S$27)</f>
        <v/>
      </c>
      <c r="AK22" s="172" t="str">
        <f>IF(ISBLANK('シート2-⑧-8'!S$28),"",'シート2-⑧-8'!S$28)</f>
        <v/>
      </c>
      <c r="AL22" s="176" t="str">
        <f>IF(ISBLANK('シート2-⑧-8'!V$18),"",'シート2-⑧-8'!V$18)</f>
        <v/>
      </c>
      <c r="AM22" s="172" t="str">
        <f>IF(ISBLANK('シート2-⑧-8'!V$19),"",'シート2-⑧-8'!V$19)</f>
        <v/>
      </c>
      <c r="AN22" s="172" t="str">
        <f>IF(ISBLANK('シート2-⑧-8'!V$20),"",'シート2-⑧-8'!V$20)</f>
        <v/>
      </c>
      <c r="AO22" s="172" t="str">
        <f>IF(ISBLANK('シート2-⑧-8'!V$21),"",'シート2-⑧-8'!V$21)</f>
        <v/>
      </c>
      <c r="AP22" s="172" t="str">
        <f>IF(ISBLANK('シート2-⑧-8'!V$22),"",'シート2-⑧-8'!V$22)</f>
        <v/>
      </c>
      <c r="AQ22" s="172" t="str">
        <f>IF(ISBLANK('シート2-⑧-8'!V$23),"",'シート2-⑧-8'!V$23)</f>
        <v/>
      </c>
      <c r="AR22" s="172" t="str">
        <f>IF(ISBLANK('シート2-⑧-8'!V$24),"",'シート2-⑧-8'!V$24)</f>
        <v/>
      </c>
      <c r="AS22" s="172" t="str">
        <f>IF(ISBLANK('シート2-⑧-8'!V$25),"",'シート2-⑧-8'!V$25)</f>
        <v/>
      </c>
      <c r="AT22" s="172" t="str">
        <f>IF(ISBLANK('シート2-⑧-8'!V$26),"",'シート2-⑧-8'!V$26)</f>
        <v/>
      </c>
      <c r="AU22" s="172" t="str">
        <f>IF(ISBLANK('シート2-⑧-8'!V$27),"",'シート2-⑧-8'!V$27)</f>
        <v/>
      </c>
      <c r="AV22" s="172" t="str">
        <f>IF(ISBLANK('シート2-⑧-8'!V$28),"",'シート2-⑧-8'!V$28)</f>
        <v/>
      </c>
      <c r="AW22" s="172" t="str">
        <f>IF(ISBLANK('シート2-⑧-8'!Y$19),"",'シート2-⑧-8'!Y$19)</f>
        <v/>
      </c>
      <c r="AX22" s="172" t="str">
        <f>IF(ISBLANK('シート2-⑧-8'!Y$20),"",'シート2-⑧-8'!Y$20)</f>
        <v/>
      </c>
      <c r="AY22" s="172" t="str">
        <f>IF(ISBLANK('シート2-⑧-8'!Y$21),"",'シート2-⑧-8'!Y$21)</f>
        <v/>
      </c>
      <c r="AZ22" s="172" t="str">
        <f>IF(ISBLANK('シート2-⑧-8'!Y$22),"",'シート2-⑧-8'!Y$22)</f>
        <v/>
      </c>
      <c r="BA22" s="172" t="str">
        <f>IF(ISBLANK('シート2-⑧-8'!Y$23),"",'シート2-⑧-8'!Y$23)</f>
        <v/>
      </c>
      <c r="BB22" s="172" t="str">
        <f>IF(ISBLANK('シート2-⑧-8'!Y$24),"",'シート2-⑧-8'!Y$24)</f>
        <v/>
      </c>
      <c r="BC22" s="172" t="str">
        <f>IF(ISBLANK('シート2-⑧-8'!Y$25),"",'シート2-⑧-8'!Y$25)</f>
        <v/>
      </c>
      <c r="BD22" s="172" t="str">
        <f>IF(ISBLANK('シート2-⑧-8'!Y$26),"",'シート2-⑧-8'!Y$26)</f>
        <v/>
      </c>
      <c r="BE22" s="172" t="str">
        <f>IF(ISBLANK('シート2-⑧-8'!Y$27),"",'シート2-⑧-8'!Y$27)</f>
        <v/>
      </c>
      <c r="BF22" s="177" t="str">
        <f>IF(ISBLANK('シート2-⑧-8'!Y$28),"",'シート2-⑧-8'!Y$28)</f>
        <v/>
      </c>
    </row>
    <row r="23" spans="1:58">
      <c r="A23" s="171" t="s">
        <v>64</v>
      </c>
      <c r="B23" s="190"/>
      <c r="C23" s="172" t="str">
        <f t="shared" si="0"/>
        <v>未経験・再研修</v>
      </c>
      <c r="D23" s="178" t="s">
        <v>428</v>
      </c>
      <c r="E23" s="174" t="str">
        <f>IF(ISBLANK('シート2-⑧-5'!$E$10),"",'シート2-⑧-5'!$E$10)</f>
        <v/>
      </c>
      <c r="F23" s="175" t="str">
        <f>IF(ISBLANK('シート2-⑧-5'!M$10),"",'シート2-⑧-5'!M$10)</f>
        <v/>
      </c>
      <c r="G23" s="175" t="str">
        <f>IF(ISBLANK('シート2-⑧-5'!R$10),"",'シート2-⑧-5'!R$10)</f>
        <v/>
      </c>
      <c r="H23" s="174" t="str">
        <f>IF(ISBLANK('シート2-⑧-5'!E$11),"",'シート2-⑧-5'!E$11)</f>
        <v/>
      </c>
      <c r="I23" s="175" t="str">
        <f>IF(ISBLANK('シート2-⑧-5'!M$11),"",'シート2-⑧-5'!M$11)</f>
        <v/>
      </c>
      <c r="J23" s="175" t="str">
        <f>IF(ISBLANK('シート2-⑧-5'!R$11),"",'シート2-⑧-5'!R$11)</f>
        <v/>
      </c>
      <c r="K23" s="172" t="str">
        <f>IF(ISBLANK('シート2-⑧-5'!E$13),"",'シート2-⑧-5'!E$13)</f>
        <v/>
      </c>
      <c r="L23" s="172" t="str">
        <f>IF(ISBLANK('シート2-⑧-5'!E$14),"",'シート2-⑧-5'!E$14)</f>
        <v/>
      </c>
      <c r="M23" s="173" t="str">
        <f>IF(ISBLANK('シート2-⑧-5'!Y$10),"",'シート2-⑧-5'!Y$10)</f>
        <v/>
      </c>
      <c r="N23" s="173" t="str">
        <f>IF(ISBLANK('シート2-⑧-5'!Y$13),"",'シート2-⑧-5'!Y$13)</f>
        <v/>
      </c>
      <c r="O23" s="173"/>
      <c r="P23" s="176" t="str">
        <f>IF(ISBLANK('シート2-⑧-5'!P$18),"",'シート2-⑧-5'!P$18)</f>
        <v/>
      </c>
      <c r="Q23" s="172" t="str">
        <f>IF(ISBLANK('シート2-⑧-5'!P$19),"",'シート2-⑧-5'!P$19)</f>
        <v/>
      </c>
      <c r="R23" s="172" t="str">
        <f>IF(ISBLANK('シート2-⑧-5'!P$20),"",'シート2-⑧-5'!P$20)</f>
        <v/>
      </c>
      <c r="S23" s="172" t="str">
        <f>IF(ISBLANK('シート2-⑧-5'!P$21),"",'シート2-⑧-5'!P$21)</f>
        <v/>
      </c>
      <c r="T23" s="172" t="str">
        <f>IF(ISBLANK('シート2-⑧-5'!P$22),"",'シート2-⑧-5'!P$22)</f>
        <v/>
      </c>
      <c r="U23" s="172" t="str">
        <f>IF(ISBLANK('シート2-⑧-5'!P$23),"",'シート2-⑧-5'!P$23)</f>
        <v/>
      </c>
      <c r="V23" s="172" t="str">
        <f>IF(ISBLANK('シート2-⑧-5'!P$24),"",'シート2-⑧-5'!P$24)</f>
        <v/>
      </c>
      <c r="W23" s="172" t="str">
        <f>IF(ISBLANK('シート2-⑧-5'!P$25),"",'シート2-⑧-5'!P$25)</f>
        <v/>
      </c>
      <c r="X23" s="172" t="str">
        <f>IF(ISBLANK('シート2-⑧-5'!P$26),"",'シート2-⑧-5'!P$26)</f>
        <v/>
      </c>
      <c r="Y23" s="172" t="str">
        <f>IF(ISBLANK('シート2-⑧-5'!P$27),"",'シート2-⑧-5'!P$27)</f>
        <v/>
      </c>
      <c r="Z23" s="172" t="str">
        <f>IF(ISBLANK('シート2-⑧-5'!P$28),"",'シート2-⑧-5'!P$28)</f>
        <v/>
      </c>
      <c r="AA23" s="176" t="str">
        <f>IF(ISBLANK('シート2-⑧-5'!S$18),"",'シート2-⑧-5'!S$18)</f>
        <v/>
      </c>
      <c r="AB23" s="172" t="str">
        <f>IF(ISBLANK('シート2-⑧-5'!S$19),"",'シート2-⑧-5'!S$19)</f>
        <v/>
      </c>
      <c r="AC23" s="172" t="str">
        <f>IF(ISBLANK('シート2-⑧-5'!S$20),"",'シート2-⑧-5'!S$20)</f>
        <v/>
      </c>
      <c r="AD23" s="172" t="str">
        <f>IF(ISBLANK('シート2-⑧-5'!S$21),"",'シート2-⑧-5'!S$21)</f>
        <v/>
      </c>
      <c r="AE23" s="172" t="str">
        <f>IF(ISBLANK('シート2-⑧-5'!S$22),"",'シート2-⑧-5'!S$22)</f>
        <v/>
      </c>
      <c r="AF23" s="172" t="str">
        <f>IF(ISBLANK('シート2-⑧-5'!S$23),"",'シート2-⑧-5'!S$23)</f>
        <v/>
      </c>
      <c r="AG23" s="172" t="str">
        <f>IF(ISBLANK('シート2-⑧-5'!S$24),"",'シート2-⑧-5'!S$24)</f>
        <v/>
      </c>
      <c r="AH23" s="172" t="str">
        <f>IF(ISBLANK('シート2-⑧-5'!S$25),"",'シート2-⑧-5'!S$25)</f>
        <v/>
      </c>
      <c r="AI23" s="172" t="str">
        <f>IF(ISBLANK('シート2-⑧-5'!S$26),"",'シート2-⑧-5'!S$26)</f>
        <v/>
      </c>
      <c r="AJ23" s="172" t="str">
        <f>IF(ISBLANK('シート2-⑧-5'!S$27),"",'シート2-⑧-5'!S$27)</f>
        <v/>
      </c>
      <c r="AK23" s="172" t="str">
        <f>IF(ISBLANK('シート2-⑧-5'!S$28),"",'シート2-⑧-5'!S$28)</f>
        <v/>
      </c>
      <c r="AL23" s="176" t="str">
        <f>IF(ISBLANK('シート2-⑧-5'!V$18),"",'シート2-⑧-5'!V$18)</f>
        <v/>
      </c>
      <c r="AM23" s="172" t="str">
        <f>IF(ISBLANK('シート2-⑧-5'!V$19),"",'シート2-⑧-5'!V$19)</f>
        <v/>
      </c>
      <c r="AN23" s="172" t="str">
        <f>IF(ISBLANK('シート2-⑧-5'!V$20),"",'シート2-⑧-5'!V$20)</f>
        <v/>
      </c>
      <c r="AO23" s="172" t="str">
        <f>IF(ISBLANK('シート2-⑧-5'!V$21),"",'シート2-⑧-5'!V$21)</f>
        <v/>
      </c>
      <c r="AP23" s="172" t="str">
        <f>IF(ISBLANK('シート2-⑧-5'!V$22),"",'シート2-⑧-5'!V$22)</f>
        <v/>
      </c>
      <c r="AQ23" s="172" t="str">
        <f>IF(ISBLANK('シート2-⑧-5'!V$23),"",'シート2-⑧-5'!V$23)</f>
        <v/>
      </c>
      <c r="AR23" s="172" t="str">
        <f>IF(ISBLANK('シート2-⑧-5'!V$24),"",'シート2-⑧-5'!V$24)</f>
        <v/>
      </c>
      <c r="AS23" s="172" t="str">
        <f>IF(ISBLANK('シート2-⑧-5'!V$25),"",'シート2-⑧-5'!V$25)</f>
        <v/>
      </c>
      <c r="AT23" s="172" t="str">
        <f>IF(ISBLANK('シート2-⑧-5'!V$26),"",'シート2-⑧-5'!V$26)</f>
        <v/>
      </c>
      <c r="AU23" s="172" t="str">
        <f>IF(ISBLANK('シート2-⑧-5'!V$27),"",'シート2-⑧-5'!V$27)</f>
        <v/>
      </c>
      <c r="AV23" s="172" t="str">
        <f>IF(ISBLANK('シート2-⑧-5'!V$28),"",'シート2-⑧-5'!V$28)</f>
        <v/>
      </c>
      <c r="AW23" s="172" t="str">
        <f>IF(ISBLANK('シート2-⑧-5'!Y$19),"",'シート2-⑧-5'!Y$19)</f>
        <v/>
      </c>
      <c r="AX23" s="172" t="str">
        <f>IF(ISBLANK('シート2-⑧-5'!Y$20),"",'シート2-⑧-5'!Y$20)</f>
        <v/>
      </c>
      <c r="AY23" s="172" t="str">
        <f>IF(ISBLANK('シート2-⑧-5'!Y$21),"",'シート2-⑧-5'!Y$21)</f>
        <v/>
      </c>
      <c r="AZ23" s="172" t="str">
        <f>IF(ISBLANK('シート2-⑧-5'!Y$22),"",'シート2-⑧-5'!Y$22)</f>
        <v/>
      </c>
      <c r="BA23" s="172" t="str">
        <f>IF(ISBLANK('シート2-⑧-5'!Y$23),"",'シート2-⑧-5'!Y$23)</f>
        <v/>
      </c>
      <c r="BB23" s="172" t="str">
        <f>IF(ISBLANK('シート2-⑧-5'!Y$24),"",'シート2-⑧-5'!Y$24)</f>
        <v/>
      </c>
      <c r="BC23" s="172" t="str">
        <f>IF(ISBLANK('シート2-⑧-5'!Y$25),"",'シート2-⑧-5'!Y$25)</f>
        <v/>
      </c>
      <c r="BD23" s="172" t="str">
        <f>IF(ISBLANK('シート2-⑧-5'!Y$26),"",'シート2-⑧-5'!Y$26)</f>
        <v/>
      </c>
      <c r="BE23" s="172" t="str">
        <f>IF(ISBLANK('シート2-⑧-5'!Y$27),"",'シート2-⑧-5'!Y$27)</f>
        <v/>
      </c>
      <c r="BF23" s="177" t="str">
        <f>IF(ISBLANK('シート2-⑧-5'!Y$28),"",'シート2-⑧-5'!Y$28)</f>
        <v/>
      </c>
    </row>
    <row r="24" spans="1:58">
      <c r="A24" s="171" t="s">
        <v>64</v>
      </c>
      <c r="B24" s="190"/>
      <c r="C24" s="172" t="str">
        <f t="shared" si="0"/>
        <v>未経験・再研修</v>
      </c>
      <c r="D24" s="178" t="s">
        <v>430</v>
      </c>
      <c r="E24" s="174" t="str">
        <f>IF(ISBLANK('シート2-⑧-6'!$E$10),"",'シート2-⑧-6'!$E$10)</f>
        <v/>
      </c>
      <c r="F24" s="175" t="str">
        <f>IF(ISBLANK('シート2-⑧-6'!M$10),"",'シート2-⑧-6'!M$10)</f>
        <v/>
      </c>
      <c r="G24" s="175" t="str">
        <f>IF(ISBLANK('シート2-⑧-6'!R$10),"",'シート2-⑧-6'!R$10)</f>
        <v/>
      </c>
      <c r="H24" s="174" t="str">
        <f>IF(ISBLANK('シート2-⑧-6'!E$11),"",'シート2-⑧-6'!E$11)</f>
        <v/>
      </c>
      <c r="I24" s="175" t="str">
        <f>IF(ISBLANK('シート2-⑧-6'!M$11),"",'シート2-⑧-6'!M$11)</f>
        <v/>
      </c>
      <c r="J24" s="175" t="str">
        <f>IF(ISBLANK('シート2-⑧-6'!R$11),"",'シート2-⑧-6'!R$11)</f>
        <v/>
      </c>
      <c r="K24" s="172" t="str">
        <f>IF(ISBLANK('シート2-⑧-6'!E$13),"",'シート2-⑧-6'!E$13)</f>
        <v/>
      </c>
      <c r="L24" s="172" t="str">
        <f>IF(ISBLANK('シート2-⑧-6'!E$14),"",'シート2-⑧-6'!E$14)</f>
        <v/>
      </c>
      <c r="M24" s="173" t="str">
        <f>IF(ISBLANK('シート2-⑧-6'!Y$10),"",'シート2-⑧-6'!Y$10)</f>
        <v/>
      </c>
      <c r="N24" s="173" t="str">
        <f>IF(ISBLANK('シート2-⑧-6'!Y$13),"",'シート2-⑧-6'!Y$13)</f>
        <v/>
      </c>
      <c r="O24" s="173"/>
      <c r="P24" s="176" t="str">
        <f>IF(ISBLANK('シート2-⑧-6'!P$18),"",'シート2-⑧-6'!P$18)</f>
        <v/>
      </c>
      <c r="Q24" s="172" t="str">
        <f>IF(ISBLANK('シート2-⑧-6'!P$19),"",'シート2-⑧-6'!P$19)</f>
        <v/>
      </c>
      <c r="R24" s="172" t="str">
        <f>IF(ISBLANK('シート2-⑧-6'!P$20),"",'シート2-⑧-6'!P$20)</f>
        <v/>
      </c>
      <c r="S24" s="172" t="str">
        <f>IF(ISBLANK('シート2-⑧-6'!P$21),"",'シート2-⑧-6'!P$21)</f>
        <v/>
      </c>
      <c r="T24" s="172" t="str">
        <f>IF(ISBLANK('シート2-⑧-6'!P$22),"",'シート2-⑧-6'!P$22)</f>
        <v/>
      </c>
      <c r="U24" s="172" t="str">
        <f>IF(ISBLANK('シート2-⑧-6'!P$23),"",'シート2-⑧-6'!P$23)</f>
        <v/>
      </c>
      <c r="V24" s="172" t="str">
        <f>IF(ISBLANK('シート2-⑧-6'!P$24),"",'シート2-⑧-6'!P$24)</f>
        <v/>
      </c>
      <c r="W24" s="172" t="str">
        <f>IF(ISBLANK('シート2-⑧-6'!P$25),"",'シート2-⑧-6'!P$25)</f>
        <v/>
      </c>
      <c r="X24" s="172" t="str">
        <f>IF(ISBLANK('シート2-⑧-6'!P$26),"",'シート2-⑧-6'!P$26)</f>
        <v/>
      </c>
      <c r="Y24" s="172" t="str">
        <f>IF(ISBLANK('シート2-⑧-6'!P$27),"",'シート2-⑧-6'!P$27)</f>
        <v/>
      </c>
      <c r="Z24" s="172" t="str">
        <f>IF(ISBLANK('シート2-⑧-6'!P$28),"",'シート2-⑧-6'!P$28)</f>
        <v/>
      </c>
      <c r="AA24" s="176" t="str">
        <f>IF(ISBLANK('シート2-⑧-6'!S$18),"",'シート2-⑧-6'!S$18)</f>
        <v/>
      </c>
      <c r="AB24" s="172" t="str">
        <f>IF(ISBLANK('シート2-⑧-6'!S$19),"",'シート2-⑧-6'!S$19)</f>
        <v/>
      </c>
      <c r="AC24" s="172" t="str">
        <f>IF(ISBLANK('シート2-⑧-6'!S$20),"",'シート2-⑧-6'!S$20)</f>
        <v/>
      </c>
      <c r="AD24" s="172" t="str">
        <f>IF(ISBLANK('シート2-⑧-6'!S$21),"",'シート2-⑧-6'!S$21)</f>
        <v/>
      </c>
      <c r="AE24" s="172" t="str">
        <f>IF(ISBLANK('シート2-⑧-6'!S$22),"",'シート2-⑧-6'!S$22)</f>
        <v/>
      </c>
      <c r="AF24" s="172" t="str">
        <f>IF(ISBLANK('シート2-⑧-6'!S$23),"",'シート2-⑧-6'!S$23)</f>
        <v/>
      </c>
      <c r="AG24" s="172" t="str">
        <f>IF(ISBLANK('シート2-⑧-6'!S$24),"",'シート2-⑧-6'!S$24)</f>
        <v/>
      </c>
      <c r="AH24" s="172" t="str">
        <f>IF(ISBLANK('シート2-⑧-6'!S$25),"",'シート2-⑧-6'!S$25)</f>
        <v/>
      </c>
      <c r="AI24" s="172" t="str">
        <f>IF(ISBLANK('シート2-⑧-6'!S$26),"",'シート2-⑧-6'!S$26)</f>
        <v/>
      </c>
      <c r="AJ24" s="172" t="str">
        <f>IF(ISBLANK('シート2-⑧-6'!S$27),"",'シート2-⑧-6'!S$27)</f>
        <v/>
      </c>
      <c r="AK24" s="172" t="str">
        <f>IF(ISBLANK('シート2-⑧-6'!S$28),"",'シート2-⑧-6'!S$28)</f>
        <v/>
      </c>
      <c r="AL24" s="176" t="str">
        <f>IF(ISBLANK('シート2-⑧-6'!V$18),"",'シート2-⑧-6'!V$18)</f>
        <v/>
      </c>
      <c r="AM24" s="172" t="str">
        <f>IF(ISBLANK('シート2-⑧-6'!V$19),"",'シート2-⑧-6'!V$19)</f>
        <v/>
      </c>
      <c r="AN24" s="172" t="str">
        <f>IF(ISBLANK('シート2-⑧-6'!V$20),"",'シート2-⑧-6'!V$20)</f>
        <v/>
      </c>
      <c r="AO24" s="172" t="str">
        <f>IF(ISBLANK('シート2-⑧-6'!V$21),"",'シート2-⑧-6'!V$21)</f>
        <v/>
      </c>
      <c r="AP24" s="172" t="str">
        <f>IF(ISBLANK('シート2-⑧-6'!V$22),"",'シート2-⑧-6'!V$22)</f>
        <v/>
      </c>
      <c r="AQ24" s="172" t="str">
        <f>IF(ISBLANK('シート2-⑧-6'!V$23),"",'シート2-⑧-6'!V$23)</f>
        <v/>
      </c>
      <c r="AR24" s="172" t="str">
        <f>IF(ISBLANK('シート2-⑧-6'!V$24),"",'シート2-⑧-6'!V$24)</f>
        <v/>
      </c>
      <c r="AS24" s="172" t="str">
        <f>IF(ISBLANK('シート2-⑧-6'!V$25),"",'シート2-⑧-6'!V$25)</f>
        <v/>
      </c>
      <c r="AT24" s="172" t="str">
        <f>IF(ISBLANK('シート2-⑧-6'!V$26),"",'シート2-⑧-6'!V$26)</f>
        <v/>
      </c>
      <c r="AU24" s="172" t="str">
        <f>IF(ISBLANK('シート2-⑧-6'!V$27),"",'シート2-⑧-6'!V$27)</f>
        <v/>
      </c>
      <c r="AV24" s="172" t="str">
        <f>IF(ISBLANK('シート2-⑧-6'!V$28),"",'シート2-⑧-6'!V$28)</f>
        <v/>
      </c>
      <c r="AW24" s="172" t="str">
        <f>IF(ISBLANK('シート2-⑧-6'!Y$19),"",'シート2-⑧-6'!Y$19)</f>
        <v/>
      </c>
      <c r="AX24" s="172" t="str">
        <f>IF(ISBLANK('シート2-⑧-6'!Y$20),"",'シート2-⑧-6'!Y$20)</f>
        <v/>
      </c>
      <c r="AY24" s="172" t="str">
        <f>IF(ISBLANK('シート2-⑧-6'!Y$21),"",'シート2-⑧-6'!Y$21)</f>
        <v/>
      </c>
      <c r="AZ24" s="172" t="str">
        <f>IF(ISBLANK('シート2-⑧-6'!Y$22),"",'シート2-⑧-6'!Y$22)</f>
        <v/>
      </c>
      <c r="BA24" s="172" t="str">
        <f>IF(ISBLANK('シート2-⑧-6'!Y$23),"",'シート2-⑧-6'!Y$23)</f>
        <v/>
      </c>
      <c r="BB24" s="172" t="str">
        <f>IF(ISBLANK('シート2-⑧-6'!Y$24),"",'シート2-⑧-6'!Y$24)</f>
        <v/>
      </c>
      <c r="BC24" s="172" t="str">
        <f>IF(ISBLANK('シート2-⑧-6'!Y$25),"",'シート2-⑧-6'!Y$25)</f>
        <v/>
      </c>
      <c r="BD24" s="172" t="str">
        <f>IF(ISBLANK('シート2-⑧-6'!Y$26),"",'シート2-⑧-6'!Y$26)</f>
        <v/>
      </c>
      <c r="BE24" s="172" t="str">
        <f>IF(ISBLANK('シート2-⑧-6'!Y$27),"",'シート2-⑧-6'!Y$27)</f>
        <v/>
      </c>
      <c r="BF24" s="177" t="str">
        <f>IF(ISBLANK('シート2-⑧-6'!Y$28),"",'シート2-⑧-6'!Y$28)</f>
        <v/>
      </c>
    </row>
    <row r="25" spans="1:58">
      <c r="A25" s="171" t="s">
        <v>64</v>
      </c>
      <c r="B25" s="190"/>
      <c r="C25" s="172" t="str">
        <f t="shared" si="0"/>
        <v>未経験・再研修</v>
      </c>
      <c r="D25" s="178" t="s">
        <v>432</v>
      </c>
      <c r="E25" s="174" t="str">
        <f>IF(ISBLANK('シート2-⑧-9'!$E$10),"",'シート2-⑧-9'!$E$10)</f>
        <v/>
      </c>
      <c r="F25" s="175" t="str">
        <f>IF(ISBLANK('シート2-⑧-9'!M$10),"",'シート2-⑧-9'!M$10)</f>
        <v/>
      </c>
      <c r="G25" s="175" t="str">
        <f>IF(ISBLANK('シート2-⑧-9'!R$10),"",'シート2-⑧-9'!R$10)</f>
        <v/>
      </c>
      <c r="H25" s="174" t="str">
        <f>IF(ISBLANK('シート2-⑧-9'!E$11),"",'シート2-⑧-9'!E$11)</f>
        <v/>
      </c>
      <c r="I25" s="175" t="str">
        <f>IF(ISBLANK('シート2-⑧-9'!M$11),"",'シート2-⑧-9'!M$11)</f>
        <v/>
      </c>
      <c r="J25" s="175" t="str">
        <f>IF(ISBLANK('シート2-⑧-9'!R$11),"",'シート2-⑧-9'!R$11)</f>
        <v/>
      </c>
      <c r="K25" s="172" t="str">
        <f>IF(ISBLANK('シート2-⑧-9'!E$13),"",'シート2-⑧-9'!E$13)</f>
        <v/>
      </c>
      <c r="L25" s="172" t="str">
        <f>IF(ISBLANK('シート2-⑧-9'!E$14),"",'シート2-⑧-9'!E$14)</f>
        <v/>
      </c>
      <c r="M25" s="173" t="str">
        <f>IF(ISBLANK('シート2-⑧-9'!Y$10),"",'シート2-⑧-9'!Y$10)</f>
        <v/>
      </c>
      <c r="N25" s="173" t="str">
        <f>IF(ISBLANK('シート2-⑧-9'!Y$13),"",'シート2-⑧-9'!Y$13)</f>
        <v/>
      </c>
      <c r="O25" s="173"/>
      <c r="P25" s="176" t="str">
        <f>IF(ISBLANK('シート2-⑧-9'!P$18),"",'シート2-⑧-9'!P$18)</f>
        <v/>
      </c>
      <c r="Q25" s="172" t="str">
        <f>IF(ISBLANK('シート2-⑧-9'!P$19),"",'シート2-⑧-9'!P$19)</f>
        <v/>
      </c>
      <c r="R25" s="172" t="str">
        <f>IF(ISBLANK('シート2-⑧-9'!P$20),"",'シート2-⑧-9'!P$20)</f>
        <v/>
      </c>
      <c r="S25" s="172" t="str">
        <f>IF(ISBLANK('シート2-⑧-9'!P$21),"",'シート2-⑧-9'!P$21)</f>
        <v/>
      </c>
      <c r="T25" s="172" t="str">
        <f>IF(ISBLANK('シート2-⑧-9'!P$22),"",'シート2-⑧-9'!P$22)</f>
        <v/>
      </c>
      <c r="U25" s="172" t="str">
        <f>IF(ISBLANK('シート2-⑧-9'!P$23),"",'シート2-⑧-9'!P$23)</f>
        <v/>
      </c>
      <c r="V25" s="172" t="str">
        <f>IF(ISBLANK('シート2-⑧-9'!P$24),"",'シート2-⑧-9'!P$24)</f>
        <v/>
      </c>
      <c r="W25" s="172" t="str">
        <f>IF(ISBLANK('シート2-⑧-9'!P$25),"",'シート2-⑧-9'!P$25)</f>
        <v/>
      </c>
      <c r="X25" s="172" t="str">
        <f>IF(ISBLANK('シート2-⑧-9'!P$26),"",'シート2-⑧-9'!P$26)</f>
        <v/>
      </c>
      <c r="Y25" s="172" t="str">
        <f>IF(ISBLANK('シート2-⑧-9'!P$27),"",'シート2-⑧-9'!P$27)</f>
        <v/>
      </c>
      <c r="Z25" s="172" t="str">
        <f>IF(ISBLANK('シート2-⑧-9'!P$28),"",'シート2-⑧-9'!P$28)</f>
        <v/>
      </c>
      <c r="AA25" s="176" t="str">
        <f>IF(ISBLANK('シート2-⑧-9'!S$18),"",'シート2-⑧-9'!S$18)</f>
        <v/>
      </c>
      <c r="AB25" s="172" t="str">
        <f>IF(ISBLANK('シート2-⑧-9'!S$19),"",'シート2-⑧-9'!S$19)</f>
        <v/>
      </c>
      <c r="AC25" s="172" t="str">
        <f>IF(ISBLANK('シート2-⑧-9'!S$20),"",'シート2-⑧-9'!S$20)</f>
        <v/>
      </c>
      <c r="AD25" s="172" t="str">
        <f>IF(ISBLANK('シート2-⑧-9'!S$21),"",'シート2-⑧-9'!S$21)</f>
        <v/>
      </c>
      <c r="AE25" s="172" t="str">
        <f>IF(ISBLANK('シート2-⑧-9'!S$22),"",'シート2-⑧-9'!S$22)</f>
        <v/>
      </c>
      <c r="AF25" s="172" t="str">
        <f>IF(ISBLANK('シート2-⑧-9'!S$23),"",'シート2-⑧-9'!S$23)</f>
        <v/>
      </c>
      <c r="AG25" s="172" t="str">
        <f>IF(ISBLANK('シート2-⑧-9'!S$24),"",'シート2-⑧-9'!S$24)</f>
        <v/>
      </c>
      <c r="AH25" s="172" t="str">
        <f>IF(ISBLANK('シート2-⑧-9'!S$25),"",'シート2-⑧-9'!S$25)</f>
        <v/>
      </c>
      <c r="AI25" s="172" t="str">
        <f>IF(ISBLANK('シート2-⑧-9'!S$26),"",'シート2-⑧-9'!S$26)</f>
        <v/>
      </c>
      <c r="AJ25" s="172" t="str">
        <f>IF(ISBLANK('シート2-⑧-9'!S$27),"",'シート2-⑧-9'!S$27)</f>
        <v/>
      </c>
      <c r="AK25" s="172" t="str">
        <f>IF(ISBLANK('シート2-⑧-9'!S$28),"",'シート2-⑧-9'!S$28)</f>
        <v/>
      </c>
      <c r="AL25" s="176" t="str">
        <f>IF(ISBLANK('シート2-⑧-9'!V$18),"",'シート2-⑧-9'!V$18)</f>
        <v/>
      </c>
      <c r="AM25" s="172" t="str">
        <f>IF(ISBLANK('シート2-⑧-9'!V$19),"",'シート2-⑧-9'!V$19)</f>
        <v/>
      </c>
      <c r="AN25" s="172" t="str">
        <f>IF(ISBLANK('シート2-⑧-9'!V$20),"",'シート2-⑧-9'!V$20)</f>
        <v/>
      </c>
      <c r="AO25" s="172" t="str">
        <f>IF(ISBLANK('シート2-⑧-9'!V$21),"",'シート2-⑧-9'!V$21)</f>
        <v/>
      </c>
      <c r="AP25" s="172" t="str">
        <f>IF(ISBLANK('シート2-⑧-9'!V$22),"",'シート2-⑧-9'!V$22)</f>
        <v/>
      </c>
      <c r="AQ25" s="172" t="str">
        <f>IF(ISBLANK('シート2-⑧-9'!V$23),"",'シート2-⑧-9'!V$23)</f>
        <v/>
      </c>
      <c r="AR25" s="172" t="str">
        <f>IF(ISBLANK('シート2-⑧-9'!V$24),"",'シート2-⑧-9'!V$24)</f>
        <v/>
      </c>
      <c r="AS25" s="172" t="str">
        <f>IF(ISBLANK('シート2-⑧-9'!V$25),"",'シート2-⑧-9'!V$25)</f>
        <v/>
      </c>
      <c r="AT25" s="172" t="str">
        <f>IF(ISBLANK('シート2-⑧-9'!V$26),"",'シート2-⑧-9'!V$26)</f>
        <v/>
      </c>
      <c r="AU25" s="172" t="str">
        <f>IF(ISBLANK('シート2-⑧-9'!V$27),"",'シート2-⑧-9'!V$27)</f>
        <v/>
      </c>
      <c r="AV25" s="172" t="str">
        <f>IF(ISBLANK('シート2-⑧-9'!V$28),"",'シート2-⑧-9'!V$28)</f>
        <v/>
      </c>
      <c r="AW25" s="172" t="str">
        <f>IF(ISBLANK('シート2-⑧-9'!Y$19),"",'シート2-⑧-9'!Y$19)</f>
        <v/>
      </c>
      <c r="AX25" s="172" t="str">
        <f>IF(ISBLANK('シート2-⑧-9'!Y$20),"",'シート2-⑧-9'!Y$20)</f>
        <v/>
      </c>
      <c r="AY25" s="172" t="str">
        <f>IF(ISBLANK('シート2-⑧-9'!Y$21),"",'シート2-⑧-9'!Y$21)</f>
        <v/>
      </c>
      <c r="AZ25" s="172" t="str">
        <f>IF(ISBLANK('シート2-⑧-9'!Y$22),"",'シート2-⑧-9'!Y$22)</f>
        <v/>
      </c>
      <c r="BA25" s="172" t="str">
        <f>IF(ISBLANK('シート2-⑧-9'!Y$23),"",'シート2-⑧-9'!Y$23)</f>
        <v/>
      </c>
      <c r="BB25" s="172" t="str">
        <f>IF(ISBLANK('シート2-⑧-9'!Y$24),"",'シート2-⑧-9'!Y$24)</f>
        <v/>
      </c>
      <c r="BC25" s="172" t="str">
        <f>IF(ISBLANK('シート2-⑧-9'!Y$25),"",'シート2-⑧-9'!Y$25)</f>
        <v/>
      </c>
      <c r="BD25" s="172" t="str">
        <f>IF(ISBLANK('シート2-⑧-9'!Y$26),"",'シート2-⑧-9'!Y$26)</f>
        <v/>
      </c>
      <c r="BE25" s="172" t="str">
        <f>IF(ISBLANK('シート2-⑧-9'!Y$27),"",'シート2-⑧-9'!Y$27)</f>
        <v/>
      </c>
      <c r="BF25" s="177" t="str">
        <f>IF(ISBLANK('シート2-⑧-9'!Y$28),"",'シート2-⑧-9'!Y$28)</f>
        <v/>
      </c>
    </row>
    <row r="26" spans="1:58">
      <c r="A26" s="179" t="s">
        <v>64</v>
      </c>
      <c r="B26" s="191"/>
      <c r="C26" s="180" t="str">
        <f t="shared" si="0"/>
        <v>未経験・再研修</v>
      </c>
      <c r="D26" s="181" t="s">
        <v>434</v>
      </c>
      <c r="E26" s="184" t="str">
        <f>IF(ISBLANK('シート2-⑨'!$E$10),"",'シート2-⑨'!$E$10)</f>
        <v/>
      </c>
      <c r="F26" s="185" t="str">
        <f>IF(ISBLANK('シート2-⑨'!M$10),"",'シート2-⑨'!M$10)</f>
        <v/>
      </c>
      <c r="G26" s="185" t="str">
        <f>IF(ISBLANK('シート2-⑨'!R$10),"",'シート2-⑨'!R$10)</f>
        <v/>
      </c>
      <c r="H26" s="184" t="str">
        <f>IF(ISBLANK('シート2-⑨'!E$11),"",'シート2-⑨'!E$11)</f>
        <v/>
      </c>
      <c r="I26" s="185" t="str">
        <f>IF(ISBLANK('シート2-⑨'!M$11),"",'シート2-⑨'!M$11)</f>
        <v/>
      </c>
      <c r="J26" s="185" t="str">
        <f>IF(ISBLANK('シート2-⑨'!R$11),"",'シート2-⑨'!R$11)</f>
        <v/>
      </c>
      <c r="K26" s="180" t="str">
        <f>IF(ISBLANK('シート2-⑨'!E$13),"",'シート2-⑨'!E$13)</f>
        <v/>
      </c>
      <c r="L26" s="180" t="str">
        <f>IF(ISBLANK('シート2-⑨'!E$14),"",'シート2-⑨'!E$14)</f>
        <v/>
      </c>
      <c r="M26" s="186" t="str">
        <f>IF(ISBLANK('シート2-⑨'!Y$10),"",'シート2-⑨'!Y$10)</f>
        <v/>
      </c>
      <c r="N26" s="186" t="str">
        <f>IF(ISBLANK('シート2-⑨'!Y$13),"",'シート2-⑨'!Y$13)</f>
        <v/>
      </c>
      <c r="O26" s="186"/>
      <c r="P26" s="194" t="str">
        <f>IF(ISBLANK('シート2-⑨'!P$18),"",'シート2-⑨'!P$18)</f>
        <v/>
      </c>
      <c r="Q26" s="180" t="str">
        <f>IF(ISBLANK('シート2-⑨'!P$19),"",'シート2-⑨'!P$19)</f>
        <v/>
      </c>
      <c r="R26" s="180" t="str">
        <f>IF(ISBLANK('シート2-⑨'!P$20),"",'シート2-⑨'!P$20)</f>
        <v/>
      </c>
      <c r="S26" s="180" t="str">
        <f>IF(ISBLANK('シート2-⑨'!P$21),"",'シート2-⑨'!P$21)</f>
        <v/>
      </c>
      <c r="T26" s="180" t="str">
        <f>IF(ISBLANK('シート2-⑨'!P$22),"",'シート2-⑨'!P$22)</f>
        <v/>
      </c>
      <c r="U26" s="180" t="e">
        <f>IF(ISBLANK('シート2-⑨'!#REF!),"",'シート2-⑨'!#REF!)</f>
        <v>#REF!</v>
      </c>
      <c r="V26" s="180" t="str">
        <f>IF(ISBLANK('シート2-⑨'!P$23),"",'シート2-⑨'!P$23)</f>
        <v/>
      </c>
      <c r="W26" s="180" t="str">
        <f>IF(ISBLANK('シート2-⑨'!P$24),"",'シート2-⑨'!P$24)</f>
        <v/>
      </c>
      <c r="X26" s="180" t="str">
        <f>IF(ISBLANK('シート2-⑨'!P$26),"",'シート2-⑨'!P$26)</f>
        <v/>
      </c>
      <c r="Y26" s="180" t="str">
        <f>IF(ISBLANK('シート2-⑨'!P$27),"",'シート2-⑨'!P$27)</f>
        <v/>
      </c>
      <c r="Z26" s="180" t="str">
        <f>IF(ISBLANK('シート2-⑨'!P$28),"",'シート2-⑨'!P$28)</f>
        <v/>
      </c>
      <c r="AA26" s="194" t="str">
        <f>IF(ISBLANK('シート2-⑨'!S$18),"",'シート2-⑨'!S$18)</f>
        <v/>
      </c>
      <c r="AB26" s="180" t="str">
        <f>IF(ISBLANK('シート2-⑨'!S$19),"",'シート2-⑨'!S$19)</f>
        <v/>
      </c>
      <c r="AC26" s="180" t="str">
        <f>IF(ISBLANK('シート2-⑨'!S$20),"",'シート2-⑨'!S$20)</f>
        <v/>
      </c>
      <c r="AD26" s="180" t="str">
        <f>IF(ISBLANK('シート2-⑨'!S$21),"",'シート2-⑨'!S$21)</f>
        <v/>
      </c>
      <c r="AE26" s="180" t="str">
        <f>IF(ISBLANK('シート2-⑨'!S$22),"",'シート2-⑨'!S$22)</f>
        <v/>
      </c>
      <c r="AF26" s="180" t="e">
        <f>IF(ISBLANK('シート2-⑨'!#REF!),"",'シート2-⑨'!#REF!)</f>
        <v>#REF!</v>
      </c>
      <c r="AG26" s="180" t="str">
        <f>IF(ISBLANK('シート2-⑨'!S$23),"",'シート2-⑨'!S$23)</f>
        <v/>
      </c>
      <c r="AH26" s="180" t="str">
        <f>IF(ISBLANK('シート2-⑨'!S$24),"",'シート2-⑨'!S$24)</f>
        <v/>
      </c>
      <c r="AI26" s="180" t="str">
        <f>IF(ISBLANK('シート2-⑨'!S$26),"",'シート2-⑨'!S$26)</f>
        <v/>
      </c>
      <c r="AJ26" s="180" t="str">
        <f>IF(ISBLANK('シート2-⑨'!S$27),"",'シート2-⑨'!S$27)</f>
        <v/>
      </c>
      <c r="AK26" s="180" t="str">
        <f>IF(ISBLANK('シート2-⑨'!S$28),"",'シート2-⑨'!S$28)</f>
        <v/>
      </c>
      <c r="AL26" s="194" t="str">
        <f>IF(ISBLANK('シート2-⑨'!V$18),"",'シート2-⑨'!V$18)</f>
        <v/>
      </c>
      <c r="AM26" s="180" t="str">
        <f>IF(ISBLANK('シート2-⑨'!V$19),"",'シート2-⑨'!V$19)</f>
        <v/>
      </c>
      <c r="AN26" s="180" t="str">
        <f>IF(ISBLANK('シート2-⑨'!V$20),"",'シート2-⑨'!V$20)</f>
        <v/>
      </c>
      <c r="AO26" s="180" t="str">
        <f>IF(ISBLANK('シート2-⑨'!V$21),"",'シート2-⑨'!V$21)</f>
        <v/>
      </c>
      <c r="AP26" s="180" t="str">
        <f>IF(ISBLANK('シート2-⑨'!V$22),"",'シート2-⑨'!V$22)</f>
        <v/>
      </c>
      <c r="AQ26" s="180" t="e">
        <f>IF(ISBLANK('シート2-⑨'!#REF!),"",'シート2-⑨'!#REF!)</f>
        <v>#REF!</v>
      </c>
      <c r="AR26" s="180" t="str">
        <f>IF(ISBLANK('シート2-⑨'!V$23),"",'シート2-⑨'!V$23)</f>
        <v/>
      </c>
      <c r="AS26" s="180" t="str">
        <f>IF(ISBLANK('シート2-⑨'!V$24),"",'シート2-⑨'!V$24)</f>
        <v/>
      </c>
      <c r="AT26" s="180" t="str">
        <f>IF(ISBLANK('シート2-⑨'!V$26),"",'シート2-⑨'!V$26)</f>
        <v/>
      </c>
      <c r="AU26" s="180" t="str">
        <f>IF(ISBLANK('シート2-⑨'!V$27),"",'シート2-⑨'!V$27)</f>
        <v/>
      </c>
      <c r="AV26" s="180" t="str">
        <f>IF(ISBLANK('シート2-⑨'!V$28),"",'シート2-⑨'!V$28)</f>
        <v/>
      </c>
      <c r="AW26" s="180" t="str">
        <f>IF(ISBLANK('シート2-⑨'!Y$19),"",'シート2-⑨'!Y$19)</f>
        <v/>
      </c>
      <c r="AX26" s="180" t="str">
        <f>IF(ISBLANK('シート2-⑨'!Y$20),"",'シート2-⑨'!Y$20)</f>
        <v/>
      </c>
      <c r="AY26" s="180" t="str">
        <f>IF(ISBLANK('シート2-⑨'!Y$21),"",'シート2-⑨'!Y$21)</f>
        <v/>
      </c>
      <c r="AZ26" s="180" t="str">
        <f>IF(ISBLANK('シート2-⑨'!Y$22),"",'シート2-⑨'!Y$22)</f>
        <v/>
      </c>
      <c r="BA26" s="180" t="e">
        <f>IF(ISBLANK('シート2-⑨'!#REF!),"",'シート2-⑨'!#REF!)</f>
        <v>#REF!</v>
      </c>
      <c r="BB26" s="180" t="str">
        <f>IF(ISBLANK('シート2-⑨'!Y$23),"",'シート2-⑨'!Y$23)</f>
        <v/>
      </c>
      <c r="BC26" s="180" t="str">
        <f>IF(ISBLANK('シート2-⑨'!Y$24),"",'シート2-⑨'!Y$24)</f>
        <v/>
      </c>
      <c r="BD26" s="180" t="str">
        <f>IF(ISBLANK('シート2-⑨'!Y$26),"",'シート2-⑨'!Y$26)</f>
        <v/>
      </c>
      <c r="BE26" s="180" t="str">
        <f>IF(ISBLANK('シート2-⑨'!Y$27),"",'シート2-⑨'!Y$27)</f>
        <v/>
      </c>
      <c r="BF26" s="182" t="str">
        <f>IF(ISBLANK('シート2-⑨'!Y$28),"",'シート2-⑨'!Y$28)</f>
        <v/>
      </c>
    </row>
    <row r="27" spans="1:58">
      <c r="E27" s="164"/>
      <c r="F27" s="192"/>
      <c r="G27" s="192"/>
      <c r="H27" s="164"/>
      <c r="I27" s="192"/>
      <c r="J27" s="192"/>
      <c r="K27" s="193"/>
      <c r="L27" s="193"/>
      <c r="M27" s="163"/>
      <c r="N27" s="163"/>
      <c r="O27" s="163"/>
      <c r="P27" s="16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row>
    <row r="29" spans="1:58" ht="19.2">
      <c r="A29" s="160" t="s">
        <v>352</v>
      </c>
      <c r="B29" s="160"/>
      <c r="G29" s="162"/>
    </row>
    <row r="30" spans="1:58" s="165" customFormat="1">
      <c r="A30" s="188"/>
      <c r="B30" s="189"/>
      <c r="C30" s="551" t="s">
        <v>296</v>
      </c>
      <c r="D30" s="551"/>
      <c r="E30" s="551"/>
      <c r="F30" s="551"/>
      <c r="G30" s="551"/>
      <c r="H30" s="551"/>
      <c r="I30" s="551"/>
      <c r="J30" s="551"/>
      <c r="K30" s="551"/>
      <c r="L30" s="551"/>
      <c r="M30" s="551"/>
      <c r="N30" s="551"/>
      <c r="O30" s="551" t="s">
        <v>353</v>
      </c>
      <c r="P30" s="551"/>
      <c r="Q30" s="551"/>
      <c r="R30" s="552"/>
    </row>
    <row r="31" spans="1:58" ht="26.4">
      <c r="A31" s="166" t="s">
        <v>298</v>
      </c>
      <c r="B31" s="167" t="s">
        <v>299</v>
      </c>
      <c r="C31" s="167" t="s">
        <v>300</v>
      </c>
      <c r="D31" s="167" t="s">
        <v>301</v>
      </c>
      <c r="E31" s="167" t="s">
        <v>324</v>
      </c>
      <c r="F31" s="168" t="s">
        <v>325</v>
      </c>
      <c r="G31" s="168" t="s">
        <v>326</v>
      </c>
      <c r="H31" s="167" t="s">
        <v>327</v>
      </c>
      <c r="I31" s="168" t="s">
        <v>328</v>
      </c>
      <c r="J31" s="168" t="s">
        <v>326</v>
      </c>
      <c r="K31" s="167" t="s">
        <v>329</v>
      </c>
      <c r="L31" s="167" t="s">
        <v>330</v>
      </c>
      <c r="M31" s="167" t="s">
        <v>2</v>
      </c>
      <c r="N31" s="167" t="s">
        <v>304</v>
      </c>
      <c r="O31" s="168" t="s">
        <v>354</v>
      </c>
      <c r="P31" s="168" t="s">
        <v>355</v>
      </c>
      <c r="Q31" s="168" t="s">
        <v>356</v>
      </c>
      <c r="R31" s="169" t="s">
        <v>357</v>
      </c>
      <c r="S31" s="183"/>
    </row>
    <row r="32" spans="1:58">
      <c r="A32" s="171" t="s">
        <v>83</v>
      </c>
      <c r="B32" s="190"/>
      <c r="C32" s="172" t="str">
        <f t="shared" ref="C32:C48" si="1">$C$4</f>
        <v>未経験・再研修</v>
      </c>
      <c r="D32" s="173">
        <v>1</v>
      </c>
      <c r="E32" s="174" t="str">
        <f>IF(ISBLANK('シート3-①'!E$10),"",'シート3-①'!E$10)</f>
        <v/>
      </c>
      <c r="F32" s="175" t="str">
        <f>IF(ISBLANK('シート3-①'!M$10),"",'シート3-①'!M$10)</f>
        <v/>
      </c>
      <c r="G32" s="175" t="str">
        <f>IF(ISBLANK('シート3-①'!R$10),"",'シート3-①'!R$10)</f>
        <v/>
      </c>
      <c r="H32" s="174" t="str">
        <f>IF(ISBLANK('シート3-①'!E$11),"",'シート3-①'!E$11)</f>
        <v/>
      </c>
      <c r="I32" s="175" t="str">
        <f>IF(ISBLANK('シート3-①'!M$11),"",'シート3-①'!M$11)</f>
        <v/>
      </c>
      <c r="J32" s="175" t="str">
        <f>IF(ISBLANK('シート3-①'!R$11),"",'シート3-①'!R$11)</f>
        <v/>
      </c>
      <c r="K32" s="172" t="str">
        <f>IF(ISBLANK('シート3-①'!E$13),"",'シート3-①'!E$13)</f>
        <v/>
      </c>
      <c r="L32" s="172" t="str">
        <f>IF(ISBLANK('シート3-①'!E$14),"",'シート3-①'!E$14)</f>
        <v/>
      </c>
      <c r="M32" s="173" t="str">
        <f>IF(ISBLANK('シート3-①'!Y$10),"",'シート3-①'!Y$10)</f>
        <v/>
      </c>
      <c r="N32" s="173" t="str">
        <f>IF(ISBLANK('シート3-①'!Y$13),"",'シート3-①'!Y$13)</f>
        <v/>
      </c>
      <c r="O32" s="172" t="str">
        <f>IF(ISBLANK('シート3-①'!J$18),"",'シート3-①'!J$18)</f>
        <v/>
      </c>
      <c r="P32" s="172" t="str">
        <f>IF(ISBLANK('シート3-①'!J$19),"",'シート3-①'!J$19)</f>
        <v/>
      </c>
      <c r="Q32" s="172" t="str">
        <f>IF(ISBLANK('シート3-①'!J$20),"",'シート3-①'!J$20)</f>
        <v/>
      </c>
      <c r="R32" s="177" t="str">
        <f>IF(ISBLANK('シート3-①'!J$21),"",'シート3-①'!J$21)</f>
        <v/>
      </c>
      <c r="S32" s="183"/>
    </row>
    <row r="33" spans="1:19">
      <c r="A33" s="171" t="s">
        <v>83</v>
      </c>
      <c r="B33" s="190"/>
      <c r="C33" s="172" t="str">
        <f t="shared" si="1"/>
        <v>未経験・再研修</v>
      </c>
      <c r="D33" s="173">
        <v>2</v>
      </c>
      <c r="E33" s="174" t="str">
        <f>IF(ISBLANK('シート3-②'!E$10),"",'シート3-②'!E$10)</f>
        <v/>
      </c>
      <c r="F33" s="175" t="str">
        <f>IF(ISBLANK('シート3-②'!M$10),"",'シート3-②'!M$10)</f>
        <v/>
      </c>
      <c r="G33" s="175" t="str">
        <f>IF(ISBLANK('シート3-②'!R$10),"",'シート3-②'!R$10)</f>
        <v/>
      </c>
      <c r="H33" s="174" t="str">
        <f>IF(ISBLANK('シート3-②'!E$11),"",'シート3-②'!E$11)</f>
        <v/>
      </c>
      <c r="I33" s="175" t="str">
        <f>IF(ISBLANK('シート3-②'!M$11),"",'シート3-②'!M$11)</f>
        <v/>
      </c>
      <c r="J33" s="175" t="str">
        <f>IF(ISBLANK('シート3-②'!R$11),"",'シート3-②'!R$11)</f>
        <v/>
      </c>
      <c r="K33" s="172" t="str">
        <f>IF(ISBLANK('シート3-②'!E$13),"",'シート3-②'!E$13)</f>
        <v/>
      </c>
      <c r="L33" s="172" t="str">
        <f>IF(ISBLANK('シート3-②'!E$14),"",'シート3-②'!E$14)</f>
        <v/>
      </c>
      <c r="M33" s="173" t="str">
        <f>IF(ISBLANK('シート3-②'!Y$10),"",'シート3-②'!Y$10)</f>
        <v/>
      </c>
      <c r="N33" s="173" t="str">
        <f>IF(ISBLANK('シート3-②'!Y$13),"",'シート3-②'!Y$13)</f>
        <v/>
      </c>
      <c r="O33" s="172" t="str">
        <f>IF(ISBLANK('シート3-②'!J$18),"",'シート3-②'!J$18)</f>
        <v/>
      </c>
      <c r="P33" s="172" t="str">
        <f>IF(ISBLANK('シート3-②'!J$19),"",'シート3-②'!J$19)</f>
        <v/>
      </c>
      <c r="Q33" s="172" t="str">
        <f>IF(ISBLANK('シート3-②'!J$20),"",'シート3-②'!J$20)</f>
        <v/>
      </c>
      <c r="R33" s="177" t="str">
        <f>IF(ISBLANK('シート3-②'!J$21),"",'シート3-②'!J$21)</f>
        <v/>
      </c>
      <c r="S33" s="183"/>
    </row>
    <row r="34" spans="1:19">
      <c r="A34" s="171" t="s">
        <v>83</v>
      </c>
      <c r="B34" s="190"/>
      <c r="C34" s="172" t="str">
        <f t="shared" si="1"/>
        <v>未経験・再研修</v>
      </c>
      <c r="D34" s="173">
        <v>3</v>
      </c>
      <c r="E34" s="174" t="str">
        <f>IF(ISBLANK('シート3-③'!E$10),"",'シート3-③'!E$10)</f>
        <v/>
      </c>
      <c r="F34" s="175" t="str">
        <f>IF(ISBLANK('シート3-③'!M$10),"",'シート3-③'!M$10)</f>
        <v/>
      </c>
      <c r="G34" s="175" t="str">
        <f>IF(ISBLANK('シート3-③'!R$10),"",'シート3-③'!R$10)</f>
        <v/>
      </c>
      <c r="H34" s="174" t="str">
        <f>IF(ISBLANK('シート3-③'!E$11),"",'シート3-③'!E$11)</f>
        <v/>
      </c>
      <c r="I34" s="175" t="str">
        <f>IF(ISBLANK('シート3-③'!M$11),"",'シート3-③'!M$11)</f>
        <v/>
      </c>
      <c r="J34" s="175" t="str">
        <f>IF(ISBLANK('シート3-③'!R$11),"",'シート3-③'!R$11)</f>
        <v/>
      </c>
      <c r="K34" s="172" t="str">
        <f>IF(ISBLANK('シート3-③'!E$13),"",'シート3-③'!E$13)</f>
        <v/>
      </c>
      <c r="L34" s="172" t="str">
        <f>IF(ISBLANK('シート3-③'!E$14),"",'シート3-③'!E$14)</f>
        <v/>
      </c>
      <c r="M34" s="173" t="str">
        <f>IF(ISBLANK('シート3-③'!Y$10),"",'シート3-③'!Y$10)</f>
        <v/>
      </c>
      <c r="N34" s="173" t="str">
        <f>IF(ISBLANK('シート3-③'!Y$13),"",'シート3-③'!Y$13)</f>
        <v/>
      </c>
      <c r="O34" s="172" t="str">
        <f>IF(ISBLANK('シート3-③'!J$18),"",'シート3-③'!J$18)</f>
        <v/>
      </c>
      <c r="P34" s="172" t="str">
        <f>IF(ISBLANK('シート3-③'!J$19),"",'シート3-③'!J$19)</f>
        <v/>
      </c>
      <c r="Q34" s="172" t="str">
        <f>IF(ISBLANK('シート3-③'!J$20),"",'シート3-③'!J$20)</f>
        <v/>
      </c>
      <c r="R34" s="177" t="str">
        <f>IF(ISBLANK('シート3-③'!J$21),"",'シート3-③'!J$21)</f>
        <v/>
      </c>
      <c r="S34" s="183"/>
    </row>
    <row r="35" spans="1:19">
      <c r="A35" s="171" t="s">
        <v>83</v>
      </c>
      <c r="B35" s="190"/>
      <c r="C35" s="172" t="str">
        <f t="shared" si="1"/>
        <v>未経験・再研修</v>
      </c>
      <c r="D35" s="173">
        <v>4</v>
      </c>
      <c r="E35" s="174" t="str">
        <f>IF(ISBLANK('シート3-④'!E$10),"",'シート3-④'!E$10)</f>
        <v/>
      </c>
      <c r="F35" s="175" t="str">
        <f>IF(ISBLANK('シート3-④'!M$10),"",'シート3-④'!M$10)</f>
        <v/>
      </c>
      <c r="G35" s="175" t="str">
        <f>IF(ISBLANK('シート3-④'!R$10),"",'シート3-④'!R$10)</f>
        <v/>
      </c>
      <c r="H35" s="174" t="str">
        <f>IF(ISBLANK('シート3-④'!E$11),"",'シート3-④'!E$11)</f>
        <v/>
      </c>
      <c r="I35" s="175" t="str">
        <f>IF(ISBLANK('シート3-④'!M$11),"",'シート3-④'!M$11)</f>
        <v/>
      </c>
      <c r="J35" s="175" t="str">
        <f>IF(ISBLANK('シート3-④'!R$11),"",'シート3-④'!R$11)</f>
        <v/>
      </c>
      <c r="K35" s="172" t="str">
        <f>IF(ISBLANK('シート3-④'!E$13),"",'シート3-④'!E$13)</f>
        <v/>
      </c>
      <c r="L35" s="172" t="str">
        <f>IF(ISBLANK('シート3-④'!E$14),"",'シート3-④'!E$14)</f>
        <v/>
      </c>
      <c r="M35" s="173" t="str">
        <f>IF(ISBLANK('シート3-④'!Y$10),"",'シート3-④'!Y$10)</f>
        <v/>
      </c>
      <c r="N35" s="173" t="str">
        <f>IF(ISBLANK('シート3-④'!Y$13),"",'シート3-④'!Y$13)</f>
        <v/>
      </c>
      <c r="O35" s="172" t="str">
        <f>IF(ISBLANK('シート3-④'!J$18),"",'シート3-④'!J$18)</f>
        <v/>
      </c>
      <c r="P35" s="172" t="str">
        <f>IF(ISBLANK('シート3-④'!J$19),"",'シート3-④'!J$19)</f>
        <v/>
      </c>
      <c r="Q35" s="172" t="str">
        <f>IF(ISBLANK('シート3-④'!J$20),"",'シート3-④'!J$20)</f>
        <v/>
      </c>
      <c r="R35" s="177" t="str">
        <f>IF(ISBLANK('シート3-④'!J$21),"",'シート3-④'!J$21)</f>
        <v/>
      </c>
    </row>
    <row r="36" spans="1:19">
      <c r="A36" s="171" t="s">
        <v>83</v>
      </c>
      <c r="B36" s="190"/>
      <c r="C36" s="172" t="str">
        <f t="shared" si="1"/>
        <v>未経験・再研修</v>
      </c>
      <c r="D36" s="173">
        <v>5</v>
      </c>
      <c r="E36" s="174" t="str">
        <f>IF(ISBLANK('シート3-⑤'!E$10),"",'シート3-⑤'!E$10)</f>
        <v/>
      </c>
      <c r="F36" s="175" t="str">
        <f>IF(ISBLANK('シート3-⑤'!M$10),"",'シート3-⑤'!M$10)</f>
        <v/>
      </c>
      <c r="G36" s="175" t="str">
        <f>IF(ISBLANK('シート3-⑤'!R$10),"",'シート3-⑤'!R$10)</f>
        <v/>
      </c>
      <c r="H36" s="174" t="str">
        <f>IF(ISBLANK('シート3-⑤'!E$11),"",'シート3-⑤'!E$11)</f>
        <v/>
      </c>
      <c r="I36" s="175" t="str">
        <f>IF(ISBLANK('シート3-⑤'!M$11),"",'シート3-⑤'!M$11)</f>
        <v/>
      </c>
      <c r="J36" s="175" t="str">
        <f>IF(ISBLANK('シート3-⑤'!R$11),"",'シート3-⑤'!R$11)</f>
        <v/>
      </c>
      <c r="K36" s="172" t="str">
        <f>IF(ISBLANK('シート3-⑤'!E$13),"",'シート3-⑤'!E$13)</f>
        <v/>
      </c>
      <c r="L36" s="172" t="str">
        <f>IF(ISBLANK('シート3-⑤'!E$14),"",'シート3-⑤'!E$14)</f>
        <v/>
      </c>
      <c r="M36" s="173" t="str">
        <f>IF(ISBLANK('シート3-⑤'!Y$10),"",'シート3-⑤'!Y$10)</f>
        <v/>
      </c>
      <c r="N36" s="173" t="str">
        <f>IF(ISBLANK('シート3-⑤'!Y$13),"",'シート3-⑤'!Y$13)</f>
        <v/>
      </c>
      <c r="O36" s="172" t="str">
        <f>IF(ISBLANK('シート3-⑤'!J$18),"",'シート3-⑤'!J$18)</f>
        <v/>
      </c>
      <c r="P36" s="172" t="str">
        <f>IF(ISBLANK('シート3-⑤'!J$19),"",'シート3-⑤'!J$19)</f>
        <v/>
      </c>
      <c r="Q36" s="172" t="str">
        <f>IF(ISBLANK('シート3-⑤'!J$20),"",'シート3-⑤'!J$20)</f>
        <v/>
      </c>
      <c r="R36" s="177" t="str">
        <f>IF(ISBLANK('シート3-⑤'!J$21),"",'シート3-⑤'!J$21)</f>
        <v/>
      </c>
    </row>
    <row r="37" spans="1:19">
      <c r="A37" s="171" t="s">
        <v>83</v>
      </c>
      <c r="B37" s="190"/>
      <c r="C37" s="172" t="str">
        <f t="shared" si="1"/>
        <v>未経験・再研修</v>
      </c>
      <c r="D37" s="173">
        <v>6</v>
      </c>
      <c r="E37" s="174" t="str">
        <f>IF(ISBLANK('シート3-⑥'!E$10),"",'シート3-⑥'!E$10)</f>
        <v/>
      </c>
      <c r="F37" s="175" t="str">
        <f>IF(ISBLANK('シート3-⑥'!M$10),"",'シート3-⑥'!M$10)</f>
        <v/>
      </c>
      <c r="G37" s="175" t="str">
        <f>IF(ISBLANK('シート3-⑥'!R$10),"",'シート3-⑥'!R$10)</f>
        <v/>
      </c>
      <c r="H37" s="174" t="str">
        <f>IF(ISBLANK('シート3-⑥'!E$11),"",'シート3-⑥'!E$11)</f>
        <v/>
      </c>
      <c r="I37" s="175" t="str">
        <f>IF(ISBLANK('シート3-⑥'!M$11),"",'シート3-⑥'!M$11)</f>
        <v/>
      </c>
      <c r="J37" s="175" t="str">
        <f>IF(ISBLANK('シート3-⑥'!R$11),"",'シート3-⑥'!R$11)</f>
        <v/>
      </c>
      <c r="K37" s="172" t="str">
        <f>IF(ISBLANK('シート3-⑥'!E$13),"",'シート3-⑥'!E$13)</f>
        <v/>
      </c>
      <c r="L37" s="172" t="str">
        <f>IF(ISBLANK('シート3-⑥'!E$14),"",'シート3-⑥'!E$14)</f>
        <v/>
      </c>
      <c r="M37" s="173" t="str">
        <f>IF(ISBLANK('シート3-⑥'!Y$10),"",'シート3-⑥'!Y$10)</f>
        <v/>
      </c>
      <c r="N37" s="173" t="str">
        <f>IF(ISBLANK('シート3-⑥'!Y$13),"",'シート3-⑥'!Y$13)</f>
        <v/>
      </c>
      <c r="O37" s="172" t="str">
        <f>IF(ISBLANK('シート3-⑥'!J$18),"",'シート3-⑥'!J$18)</f>
        <v/>
      </c>
      <c r="P37" s="172" t="str">
        <f>IF(ISBLANK('シート3-⑥'!J$19),"",'シート3-⑥'!J$19)</f>
        <v/>
      </c>
      <c r="Q37" s="172" t="str">
        <f>IF(ISBLANK('シート3-⑥'!J$20),"",'シート3-⑥'!J$20)</f>
        <v/>
      </c>
      <c r="R37" s="177" t="str">
        <f>IF(ISBLANK('シート3-⑥'!J$21),"",'シート3-⑥'!J$21)</f>
        <v/>
      </c>
    </row>
    <row r="38" spans="1:19">
      <c r="A38" s="171" t="s">
        <v>83</v>
      </c>
      <c r="B38" s="190"/>
      <c r="C38" s="172" t="str">
        <f t="shared" si="1"/>
        <v>未経験・再研修</v>
      </c>
      <c r="D38" s="173">
        <v>7</v>
      </c>
      <c r="E38" s="174" t="str">
        <f>IF(ISBLANK('シート3-⑦'!E$10),"",'シート3-⑦'!E$10)</f>
        <v/>
      </c>
      <c r="F38" s="175" t="str">
        <f>IF(ISBLANK('シート3-⑦'!M$10),"",'シート3-⑦'!M$10)</f>
        <v/>
      </c>
      <c r="G38" s="175" t="str">
        <f>IF(ISBLANK('シート3-⑦'!R$10),"",'シート3-⑦'!R$10)</f>
        <v/>
      </c>
      <c r="H38" s="174" t="str">
        <f>IF(ISBLANK('シート3-⑦'!E$11),"",'シート3-⑦'!E$11)</f>
        <v/>
      </c>
      <c r="I38" s="175" t="str">
        <f>IF(ISBLANK('シート3-⑦'!M$11),"",'シート3-⑦'!M$11)</f>
        <v/>
      </c>
      <c r="J38" s="175" t="str">
        <f>IF(ISBLANK('シート3-⑦'!R$11),"",'シート3-⑦'!R$11)</f>
        <v/>
      </c>
      <c r="K38" s="172" t="str">
        <f>IF(ISBLANK('シート3-⑦'!E$13),"",'シート3-⑦'!E$13)</f>
        <v/>
      </c>
      <c r="L38" s="172" t="str">
        <f>IF(ISBLANK('シート3-⑦'!E$14),"",'シート3-⑦'!E$14)</f>
        <v/>
      </c>
      <c r="M38" s="173" t="str">
        <f>IF(ISBLANK('シート3-⑦'!Y$10),"",'シート3-⑦'!Y$10)</f>
        <v/>
      </c>
      <c r="N38" s="173" t="str">
        <f>IF(ISBLANK('シート3-⑦'!Y$13),"",'シート3-⑦'!Y$13)</f>
        <v/>
      </c>
      <c r="O38" s="172" t="str">
        <f>IF(ISBLANK('シート3-⑦'!J$18),"",'シート3-⑦'!J$18)</f>
        <v/>
      </c>
      <c r="P38" s="172" t="str">
        <f>IF(ISBLANK('シート3-⑦'!J$19),"",'シート3-⑦'!J$19)</f>
        <v/>
      </c>
      <c r="Q38" s="172" t="str">
        <f>IF(ISBLANK('シート3-⑦'!J$20),"",'シート3-⑦'!J$20)</f>
        <v/>
      </c>
      <c r="R38" s="177" t="str">
        <f>IF(ISBLANK('シート3-⑦'!J$21),"",'シート3-⑦'!J$21)</f>
        <v/>
      </c>
    </row>
    <row r="39" spans="1:19">
      <c r="A39" s="171" t="s">
        <v>83</v>
      </c>
      <c r="B39" s="190"/>
      <c r="C39" s="172" t="str">
        <f t="shared" si="1"/>
        <v>未経験・再研修</v>
      </c>
      <c r="D39" s="178" t="s">
        <v>415</v>
      </c>
      <c r="E39" s="174" t="str">
        <f>IF(ISBLANK('シート3-⑧-1'!E$10),"",'シート3-⑧-1'!E$10)</f>
        <v/>
      </c>
      <c r="F39" s="175" t="str">
        <f>IF(ISBLANK('シート3-⑧-1'!M$10),"",'シート3-⑧-1'!M$10)</f>
        <v/>
      </c>
      <c r="G39" s="175" t="e">
        <f>IF(ISBLANK('シート3-⑧-1'!R$10),"",'シート3-⑧-1'!R$10)</f>
        <v>#REF!</v>
      </c>
      <c r="H39" s="174" t="str">
        <f>IF(ISBLANK('シート3-⑧-1'!E$11),"",'シート3-⑧-1'!E$11)</f>
        <v/>
      </c>
      <c r="I39" s="175" t="str">
        <f>IF(ISBLANK('シート3-⑧-1'!M$11),"",'シート3-⑧-1'!M$11)</f>
        <v/>
      </c>
      <c r="J39" s="175" t="str">
        <f>IF(ISBLANK('シート3-⑧-1'!R$11),"",'シート3-⑧-1'!R$11)</f>
        <v/>
      </c>
      <c r="K39" s="172" t="str">
        <f>IF(ISBLANK('シート3-⑧-1'!E$13),"",'シート3-⑧-1'!E$13)</f>
        <v/>
      </c>
      <c r="L39" s="172" t="str">
        <f>IF(ISBLANK('シート3-⑧-1'!E$14),"",'シート3-⑧-1'!E$14)</f>
        <v/>
      </c>
      <c r="M39" s="173" t="str">
        <f>IF(ISBLANK('シート3-⑧-1'!Y$10),"",'シート3-⑧-1'!Y$10)</f>
        <v/>
      </c>
      <c r="N39" s="173" t="str">
        <f>IF(ISBLANK('シート3-⑧-1'!Y$13),"",'シート3-⑧-1'!Y$13)</f>
        <v/>
      </c>
      <c r="O39" s="172" t="str">
        <f>IF(ISBLANK('シート3-⑧-1'!J$18),"",'シート3-⑧-1'!J$18)</f>
        <v/>
      </c>
      <c r="P39" s="172" t="str">
        <f>IF(ISBLANK('シート3-⑧-1'!J$19),"",'シート3-⑧-1'!J$19)</f>
        <v/>
      </c>
      <c r="Q39" s="172" t="str">
        <f>IF(ISBLANK('シート3-⑧-1'!J$20),"",'シート3-⑧-1'!J$20)</f>
        <v/>
      </c>
      <c r="R39" s="177" t="str">
        <f>IF(ISBLANK('シート3-⑧-1'!J$21),"",'シート3-⑧-1'!J$21)</f>
        <v/>
      </c>
    </row>
    <row r="40" spans="1:19">
      <c r="A40" s="171" t="s">
        <v>83</v>
      </c>
      <c r="B40" s="190"/>
      <c r="C40" s="172" t="str">
        <f t="shared" si="1"/>
        <v>未経験・再研修</v>
      </c>
      <c r="D40" s="178" t="s">
        <v>417</v>
      </c>
      <c r="E40" s="174" t="str">
        <f>IF(ISBLANK('シート3-⑧-2'!E$10),"",'シート3-⑧-2'!E$10)</f>
        <v/>
      </c>
      <c r="F40" s="175" t="str">
        <f>IF(ISBLANK('シート3-⑧-2'!M$10),"",'シート3-⑧-2'!M$10)</f>
        <v/>
      </c>
      <c r="G40" s="175" t="str">
        <f>IF(ISBLANK('シート3-⑧-2'!R$10),"",'シート3-⑧-2'!R$10)</f>
        <v/>
      </c>
      <c r="H40" s="174" t="str">
        <f>IF(ISBLANK('シート3-⑧-2'!E$11),"",'シート3-⑧-2'!E$11)</f>
        <v/>
      </c>
      <c r="I40" s="175" t="str">
        <f>IF(ISBLANK('シート3-⑧-2'!M$11),"",'シート3-⑧-2'!M$11)</f>
        <v/>
      </c>
      <c r="J40" s="175" t="str">
        <f>IF(ISBLANK('シート3-⑧-2'!R$11),"",'シート3-⑧-2'!R$11)</f>
        <v/>
      </c>
      <c r="K40" s="172" t="str">
        <f>IF(ISBLANK('シート3-⑧-2'!E$13),"",'シート3-⑧-2'!E$13)</f>
        <v/>
      </c>
      <c r="L40" s="172" t="str">
        <f>IF(ISBLANK('シート3-⑧-2'!E$14),"",'シート3-⑧-2'!E$14)</f>
        <v/>
      </c>
      <c r="M40" s="173" t="str">
        <f>IF(ISBLANK('シート3-⑧-2'!Y$10),"",'シート3-⑧-2'!Y$10)</f>
        <v/>
      </c>
      <c r="N40" s="173" t="str">
        <f>IF(ISBLANK('シート3-⑧-2'!Y$13),"",'シート3-⑧-2'!Y$13)</f>
        <v/>
      </c>
      <c r="O40" s="172" t="str">
        <f>IF(ISBLANK('シート3-⑧-2'!J$18),"",'シート3-⑧-2'!J$18)</f>
        <v/>
      </c>
      <c r="P40" s="172" t="str">
        <f>IF(ISBLANK('シート3-⑧-2'!J$19),"",'シート3-⑧-2'!J$19)</f>
        <v/>
      </c>
      <c r="Q40" s="172" t="str">
        <f>IF(ISBLANK('シート3-⑧-2'!J$20),"",'シート3-⑧-2'!J$20)</f>
        <v/>
      </c>
      <c r="R40" s="177" t="str">
        <f>IF(ISBLANK('シート3-⑧-2'!J$21),"",'シート3-⑧-2'!J$21)</f>
        <v/>
      </c>
    </row>
    <row r="41" spans="1:19">
      <c r="A41" s="171" t="s">
        <v>83</v>
      </c>
      <c r="B41" s="190"/>
      <c r="C41" s="172" t="str">
        <f t="shared" si="1"/>
        <v>未経験・再研修</v>
      </c>
      <c r="D41" s="178" t="s">
        <v>419</v>
      </c>
      <c r="E41" s="174" t="str">
        <f>IF(ISBLANK('シート3-⑧-3'!E$10),"",'シート3-⑧-3'!E$10)</f>
        <v/>
      </c>
      <c r="F41" s="175" t="str">
        <f>IF(ISBLANK('シート3-⑧-3'!M$10),"",'シート3-⑧-3'!M$10)</f>
        <v/>
      </c>
      <c r="G41" s="175" t="str">
        <f>IF(ISBLANK('シート3-⑧-3'!R$10),"",'シート3-⑧-3'!R$10)</f>
        <v/>
      </c>
      <c r="H41" s="174" t="str">
        <f>IF(ISBLANK('シート3-⑧-3'!E$11),"",'シート3-⑧-3'!E$11)</f>
        <v/>
      </c>
      <c r="I41" s="175" t="str">
        <f>IF(ISBLANK('シート3-⑧-3'!M$11),"",'シート3-⑧-3'!M$11)</f>
        <v/>
      </c>
      <c r="J41" s="175" t="str">
        <f>IF(ISBLANK('シート3-⑧-3'!R$11),"",'シート3-⑧-3'!R$11)</f>
        <v/>
      </c>
      <c r="K41" s="172" t="str">
        <f>IF(ISBLANK('シート3-⑧-3'!E$13),"",'シート3-⑧-3'!E$13)</f>
        <v/>
      </c>
      <c r="L41" s="172" t="str">
        <f>IF(ISBLANK('シート3-⑧-3'!E$14),"",'シート3-⑧-3'!E$14)</f>
        <v/>
      </c>
      <c r="M41" s="173" t="str">
        <f>IF(ISBLANK('シート3-⑧-3'!Y$10),"",'シート3-⑧-3'!Y$10)</f>
        <v/>
      </c>
      <c r="N41" s="173" t="str">
        <f>IF(ISBLANK('シート3-⑧-3'!Y$13),"",'シート3-⑧-3'!Y$13)</f>
        <v/>
      </c>
      <c r="O41" s="172" t="str">
        <f>IF(ISBLANK('シート3-⑧-3'!J$18),"",'シート3-⑧-3'!J$18)</f>
        <v/>
      </c>
      <c r="P41" s="172" t="str">
        <f>IF(ISBLANK('シート3-⑧-3'!J$19),"",'シート3-⑧-3'!J$19)</f>
        <v/>
      </c>
      <c r="Q41" s="172" t="str">
        <f>IF(ISBLANK('シート3-⑧-3'!J$20),"",'シート3-⑧-3'!J$20)</f>
        <v/>
      </c>
      <c r="R41" s="177" t="str">
        <f>IF(ISBLANK('シート3-⑧-3'!J$21),"",'シート3-⑧-3'!J$21)</f>
        <v/>
      </c>
    </row>
    <row r="42" spans="1:19">
      <c r="A42" s="171" t="s">
        <v>83</v>
      </c>
      <c r="B42" s="190"/>
      <c r="C42" s="172" t="str">
        <f t="shared" si="1"/>
        <v>未経験・再研修</v>
      </c>
      <c r="D42" s="178" t="s">
        <v>421</v>
      </c>
      <c r="E42" s="174" t="str">
        <f>IF(ISBLANK('シート3-⑧-4'!E$10),"",'シート3-⑧-4'!E$10)</f>
        <v/>
      </c>
      <c r="F42" s="175" t="str">
        <f>IF(ISBLANK('シート3-⑧-4'!M$10),"",'シート3-⑧-4'!M$10)</f>
        <v/>
      </c>
      <c r="G42" s="175" t="str">
        <f>IF(ISBLANK('シート3-⑧-4'!R$10),"",'シート3-⑧-4'!R$10)</f>
        <v/>
      </c>
      <c r="H42" s="174" t="str">
        <f>IF(ISBLANK('シート3-⑧-4'!E$11),"",'シート3-⑧-4'!E$11)</f>
        <v/>
      </c>
      <c r="I42" s="175" t="str">
        <f>IF(ISBLANK('シート3-⑧-4'!M$11),"",'シート3-⑧-4'!M$11)</f>
        <v/>
      </c>
      <c r="J42" s="175" t="str">
        <f>IF(ISBLANK('シート3-⑧-4'!R$11),"",'シート3-⑧-4'!R$11)</f>
        <v/>
      </c>
      <c r="K42" s="172" t="str">
        <f>IF(ISBLANK('シート3-⑧-4'!E$13),"",'シート3-⑧-4'!E$13)</f>
        <v/>
      </c>
      <c r="L42" s="172" t="str">
        <f>IF(ISBLANK('シート3-⑧-4'!E$14),"",'シート3-⑧-4'!E$14)</f>
        <v/>
      </c>
      <c r="M42" s="173" t="str">
        <f>IF(ISBLANK('シート3-⑧-4'!Y$10),"",'シート3-⑧-4'!Y$10)</f>
        <v/>
      </c>
      <c r="N42" s="173" t="str">
        <f>IF(ISBLANK('シート3-⑧-4'!Y$13),"",'シート3-⑧-4'!Y$13)</f>
        <v/>
      </c>
      <c r="O42" s="172" t="str">
        <f>IF(ISBLANK('シート3-⑧-4'!J$18),"",'シート3-⑧-4'!J$18)</f>
        <v/>
      </c>
      <c r="P42" s="172" t="str">
        <f>IF(ISBLANK('シート3-⑧-4'!J$19),"",'シート3-⑧-4'!J$19)</f>
        <v/>
      </c>
      <c r="Q42" s="172" t="str">
        <f>IF(ISBLANK('シート3-⑧-4'!J$20),"",'シート3-⑧-4'!J$20)</f>
        <v/>
      </c>
      <c r="R42" s="177" t="str">
        <f>IF(ISBLANK('シート3-⑧-4'!J$21),"",'シート3-⑧-4'!J$21)</f>
        <v/>
      </c>
    </row>
    <row r="43" spans="1:19">
      <c r="A43" s="171" t="s">
        <v>83</v>
      </c>
      <c r="B43" s="190"/>
      <c r="C43" s="172" t="str">
        <f t="shared" si="1"/>
        <v>未経験・再研修</v>
      </c>
      <c r="D43" s="178" t="s">
        <v>423</v>
      </c>
      <c r="E43" s="174" t="str">
        <f>IF(ISBLANK('シート3-⑧-7'!E$10),"",'シート3-⑧-7'!E$10)</f>
        <v/>
      </c>
      <c r="F43" s="175" t="str">
        <f>IF(ISBLANK('シート3-⑧-7'!M$10),"",'シート3-⑧-7'!M$10)</f>
        <v/>
      </c>
      <c r="G43" s="175" t="str">
        <f>IF(ISBLANK('シート3-⑧-7'!R$10),"",'シート3-⑧-7'!R$10)</f>
        <v/>
      </c>
      <c r="H43" s="174" t="str">
        <f>IF(ISBLANK('シート3-⑧-7'!E$11),"",'シート3-⑧-7'!E$11)</f>
        <v/>
      </c>
      <c r="I43" s="175" t="str">
        <f>IF(ISBLANK('シート3-⑧-7'!M$11),"",'シート3-⑧-7'!M$11)</f>
        <v/>
      </c>
      <c r="J43" s="175" t="str">
        <f>IF(ISBLANK('シート3-⑧-7'!R$11),"",'シート3-⑧-7'!R$11)</f>
        <v/>
      </c>
      <c r="K43" s="172" t="str">
        <f>IF(ISBLANK('シート3-⑧-7'!E$13),"",'シート3-⑧-7'!E$13)</f>
        <v/>
      </c>
      <c r="L43" s="172" t="str">
        <f>IF(ISBLANK('シート3-⑧-7'!E$14),"",'シート3-⑧-7'!E$14)</f>
        <v/>
      </c>
      <c r="M43" s="173" t="str">
        <f>IF(ISBLANK('シート3-⑧-7'!Y$10),"",'シート3-⑧-7'!Y$10)</f>
        <v/>
      </c>
      <c r="N43" s="173" t="str">
        <f>IF(ISBLANK('シート3-⑧-7'!Y$13),"",'シート3-⑧-7'!Y$13)</f>
        <v/>
      </c>
      <c r="O43" s="172" t="str">
        <f>IF(ISBLANK('シート3-⑧-7'!J$18),"",'シート3-⑧-7'!J$18)</f>
        <v/>
      </c>
      <c r="P43" s="172" t="str">
        <f>IF(ISBLANK('シート3-⑧-7'!J$19),"",'シート3-⑧-7'!J$19)</f>
        <v/>
      </c>
      <c r="Q43" s="172" t="str">
        <f>IF(ISBLANK('シート3-⑧-7'!J$20),"",'シート3-⑧-7'!J$20)</f>
        <v/>
      </c>
      <c r="R43" s="177" t="str">
        <f>IF(ISBLANK('シート3-⑧-7'!J$21),"",'シート3-⑧-7'!J$21)</f>
        <v/>
      </c>
    </row>
    <row r="44" spans="1:19">
      <c r="A44" s="171" t="s">
        <v>83</v>
      </c>
      <c r="B44" s="190"/>
      <c r="C44" s="172" t="str">
        <f t="shared" si="1"/>
        <v>未経験・再研修</v>
      </c>
      <c r="D44" s="178" t="s">
        <v>425</v>
      </c>
      <c r="E44" s="174" t="str">
        <f>IF(ISBLANK('シート3-⑧-8'!E$10),"",'シート3-⑧-8'!E$10)</f>
        <v/>
      </c>
      <c r="F44" s="175" t="str">
        <f>IF(ISBLANK('シート3-⑧-8'!M$10),"",'シート3-⑧-8'!M$10)</f>
        <v/>
      </c>
      <c r="G44" s="175" t="str">
        <f>IF(ISBLANK('シート3-⑧-8'!R$10),"",'シート3-⑧-8'!R$10)</f>
        <v/>
      </c>
      <c r="H44" s="174" t="str">
        <f>IF(ISBLANK('シート3-⑧-8'!E$11),"",'シート3-⑧-8'!E$11)</f>
        <v/>
      </c>
      <c r="I44" s="175" t="str">
        <f>IF(ISBLANK('シート3-⑧-8'!M$11),"",'シート3-⑧-8'!M$11)</f>
        <v/>
      </c>
      <c r="J44" s="175" t="str">
        <f>IF(ISBLANK('シート3-⑧-8'!R$11),"",'シート3-⑧-8'!R$11)</f>
        <v/>
      </c>
      <c r="K44" s="172" t="str">
        <f>IF(ISBLANK('シート3-⑧-8'!E$13),"",'シート3-⑧-8'!E$13)</f>
        <v/>
      </c>
      <c r="L44" s="172" t="str">
        <f>IF(ISBLANK('シート3-⑧-8'!E$14),"",'シート3-⑧-8'!E$14)</f>
        <v/>
      </c>
      <c r="M44" s="173" t="str">
        <f>IF(ISBLANK('シート3-⑧-8'!Y$10),"",'シート3-⑧-8'!Y$10)</f>
        <v/>
      </c>
      <c r="N44" s="173" t="str">
        <f>IF(ISBLANK('シート3-⑧-8'!Y$13),"",'シート3-⑧-8'!Y$13)</f>
        <v/>
      </c>
      <c r="O44" s="172" t="str">
        <f>IF(ISBLANK('シート3-⑧-8'!J$18),"",'シート3-⑧-8'!J$18)</f>
        <v/>
      </c>
      <c r="P44" s="172" t="str">
        <f>IF(ISBLANK('シート3-⑧-8'!J$19),"",'シート3-⑧-8'!J$19)</f>
        <v/>
      </c>
      <c r="Q44" s="172" t="str">
        <f>IF(ISBLANK('シート3-⑧-8'!J$20),"",'シート3-⑧-8'!J$20)</f>
        <v/>
      </c>
      <c r="R44" s="177" t="str">
        <f>IF(ISBLANK('シート3-⑧-8'!J$21),"",'シート3-⑧-8'!J$21)</f>
        <v/>
      </c>
    </row>
    <row r="45" spans="1:19">
      <c r="A45" s="171" t="s">
        <v>83</v>
      </c>
      <c r="B45" s="190"/>
      <c r="C45" s="172" t="str">
        <f t="shared" si="1"/>
        <v>未経験・再研修</v>
      </c>
      <c r="D45" s="178" t="s">
        <v>427</v>
      </c>
      <c r="E45" s="174" t="str">
        <f>IF(ISBLANK('シート3-⑧-5'!E$10),"",'シート3-⑧-5'!E$10)</f>
        <v/>
      </c>
      <c r="F45" s="175" t="str">
        <f>IF(ISBLANK('シート3-⑧-5'!M$10),"",'シート3-⑧-5'!M$10)</f>
        <v/>
      </c>
      <c r="G45" s="175" t="str">
        <f>IF(ISBLANK('シート3-⑧-5'!R$10),"",'シート3-⑧-5'!R$10)</f>
        <v/>
      </c>
      <c r="H45" s="174" t="str">
        <f>IF(ISBLANK('シート3-⑧-5'!E$11),"",'シート3-⑧-5'!E$11)</f>
        <v/>
      </c>
      <c r="I45" s="175" t="str">
        <f>IF(ISBLANK('シート3-⑧-5'!M$11),"",'シート3-⑧-5'!M$11)</f>
        <v/>
      </c>
      <c r="J45" s="175" t="str">
        <f>IF(ISBLANK('シート3-⑧-5'!R$11),"",'シート3-⑧-5'!R$11)</f>
        <v/>
      </c>
      <c r="K45" s="172" t="str">
        <f>IF(ISBLANK('シート3-⑧-5'!E$13),"",'シート3-⑧-5'!E$13)</f>
        <v/>
      </c>
      <c r="L45" s="172" t="str">
        <f>IF(ISBLANK('シート3-⑧-5'!E$14),"",'シート3-⑧-5'!E$14)</f>
        <v/>
      </c>
      <c r="M45" s="173" t="str">
        <f>IF(ISBLANK('シート3-⑧-5'!Y$10),"",'シート3-⑧-5'!Y$10)</f>
        <v/>
      </c>
      <c r="N45" s="173" t="str">
        <f>IF(ISBLANK('シート3-⑧-5'!Y$13),"",'シート3-⑧-5'!Y$13)</f>
        <v/>
      </c>
      <c r="O45" s="172" t="str">
        <f>IF(ISBLANK('シート3-⑧-5'!J$18),"",'シート3-⑧-5'!J$18)</f>
        <v/>
      </c>
      <c r="P45" s="172" t="str">
        <f>IF(ISBLANK('シート3-⑧-5'!J$19),"",'シート3-⑧-5'!J$19)</f>
        <v/>
      </c>
      <c r="Q45" s="172" t="str">
        <f>IF(ISBLANK('シート3-⑧-5'!J$20),"",'シート3-⑧-5'!J$20)</f>
        <v/>
      </c>
      <c r="R45" s="177" t="str">
        <f>IF(ISBLANK('シート3-⑧-5'!J$21),"",'シート3-⑧-5'!J$21)</f>
        <v/>
      </c>
    </row>
    <row r="46" spans="1:19">
      <c r="A46" s="171" t="s">
        <v>83</v>
      </c>
      <c r="B46" s="190"/>
      <c r="C46" s="172" t="str">
        <f t="shared" si="1"/>
        <v>未経験・再研修</v>
      </c>
      <c r="D46" s="178" t="s">
        <v>429</v>
      </c>
      <c r="E46" s="174" t="str">
        <f>IF(ISBLANK('シート3-⑧-6'!E$10),"",'シート3-⑧-6'!E$10)</f>
        <v/>
      </c>
      <c r="F46" s="175" t="str">
        <f>IF(ISBLANK('シート3-⑧-6'!M$10),"",'シート3-⑧-6'!M$10)</f>
        <v/>
      </c>
      <c r="G46" s="175" t="str">
        <f>IF(ISBLANK('シート3-⑧-6'!R$10),"",'シート3-⑧-6'!R$10)</f>
        <v/>
      </c>
      <c r="H46" s="174" t="str">
        <f>IF(ISBLANK('シート3-⑧-6'!E$11),"",'シート3-⑧-6'!E$11)</f>
        <v/>
      </c>
      <c r="I46" s="175" t="str">
        <f>IF(ISBLANK('シート3-⑧-6'!M$11),"",'シート3-⑧-6'!M$11)</f>
        <v/>
      </c>
      <c r="J46" s="175" t="str">
        <f>IF(ISBLANK('シート3-⑧-6'!R$11),"",'シート3-⑧-6'!R$11)</f>
        <v/>
      </c>
      <c r="K46" s="172" t="str">
        <f>IF(ISBLANK('シート3-⑧-6'!E$13),"",'シート3-⑧-6'!E$13)</f>
        <v/>
      </c>
      <c r="L46" s="172" t="str">
        <f>IF(ISBLANK('シート3-⑧-6'!E$14),"",'シート3-⑧-6'!E$14)</f>
        <v/>
      </c>
      <c r="M46" s="173" t="str">
        <f>IF(ISBLANK('シート3-⑧-6'!Y$10),"",'シート3-⑧-6'!Y$10)</f>
        <v/>
      </c>
      <c r="N46" s="173" t="str">
        <f>IF(ISBLANK('シート3-⑧-6'!Y$13),"",'シート3-⑧-6'!Y$13)</f>
        <v/>
      </c>
      <c r="O46" s="172" t="str">
        <f>IF(ISBLANK('シート3-⑧-6'!J$18),"",'シート3-⑧-6'!J$18)</f>
        <v/>
      </c>
      <c r="P46" s="172" t="str">
        <f>IF(ISBLANK('シート3-⑧-6'!J$19),"",'シート3-⑧-6'!J$19)</f>
        <v/>
      </c>
      <c r="Q46" s="172" t="str">
        <f>IF(ISBLANK('シート3-⑧-6'!J$20),"",'シート3-⑧-6'!J$20)</f>
        <v/>
      </c>
      <c r="R46" s="177" t="str">
        <f>IF(ISBLANK('シート3-⑧-6'!J$21),"",'シート3-⑧-6'!J$21)</f>
        <v/>
      </c>
    </row>
    <row r="47" spans="1:19">
      <c r="A47" s="171" t="s">
        <v>83</v>
      </c>
      <c r="B47" s="190"/>
      <c r="C47" s="172" t="str">
        <f t="shared" si="1"/>
        <v>未経験・再研修</v>
      </c>
      <c r="D47" s="178" t="s">
        <v>431</v>
      </c>
      <c r="E47" s="174" t="str">
        <f>IF(ISBLANK('シート3-⑧-9'!E$10),"",'シート3-⑧-9'!E$10)</f>
        <v/>
      </c>
      <c r="F47" s="175" t="str">
        <f>IF(ISBLANK('シート3-⑧-9'!M$10),"",'シート3-⑧-9'!M$10)</f>
        <v/>
      </c>
      <c r="G47" s="175" t="str">
        <f>IF(ISBLANK('シート3-⑧-9'!R$10),"",'シート3-⑧-9'!R$10)</f>
        <v/>
      </c>
      <c r="H47" s="174" t="str">
        <f>IF(ISBLANK('シート3-⑧-9'!E$11),"",'シート3-⑧-9'!E$11)</f>
        <v/>
      </c>
      <c r="I47" s="175" t="str">
        <f>IF(ISBLANK('シート3-⑧-9'!M$11),"",'シート3-⑧-9'!M$11)</f>
        <v/>
      </c>
      <c r="J47" s="175" t="str">
        <f>IF(ISBLANK('シート3-⑧-9'!R$11),"",'シート3-⑧-9'!R$11)</f>
        <v/>
      </c>
      <c r="K47" s="172" t="str">
        <f>IF(ISBLANK('シート3-⑧-9'!E$13),"",'シート3-⑧-9'!E$13)</f>
        <v/>
      </c>
      <c r="L47" s="172" t="str">
        <f>IF(ISBLANK('シート3-⑧-9'!E$14),"",'シート3-⑧-9'!E$14)</f>
        <v/>
      </c>
      <c r="M47" s="173" t="str">
        <f>IF(ISBLANK('シート3-⑧-9'!Y$10),"",'シート3-⑧-9'!Y$10)</f>
        <v/>
      </c>
      <c r="N47" s="173" t="str">
        <f>IF(ISBLANK('シート3-⑧-9'!Y$13),"",'シート3-⑧-9'!Y$13)</f>
        <v/>
      </c>
      <c r="O47" s="172" t="str">
        <f>IF(ISBLANK('シート3-⑧-9'!J$18),"",'シート3-⑧-9'!J$18)</f>
        <v/>
      </c>
      <c r="P47" s="172" t="str">
        <f>IF(ISBLANK('シート3-⑧-9'!J$19),"",'シート3-⑧-9'!J$19)</f>
        <v/>
      </c>
      <c r="Q47" s="172" t="str">
        <f>IF(ISBLANK('シート3-⑧-9'!J$20),"",'シート3-⑧-9'!J$20)</f>
        <v/>
      </c>
      <c r="R47" s="177" t="str">
        <f>IF(ISBLANK('シート3-⑧-9'!J$21),"",'シート3-⑧-9'!J$21)</f>
        <v/>
      </c>
    </row>
    <row r="48" spans="1:19">
      <c r="A48" s="171" t="s">
        <v>83</v>
      </c>
      <c r="B48" s="190"/>
      <c r="C48" s="172" t="str">
        <f t="shared" si="1"/>
        <v>未経験・再研修</v>
      </c>
      <c r="D48" s="178" t="s">
        <v>433</v>
      </c>
      <c r="E48" s="174" t="str">
        <f>IF(ISBLANK('シート3-⑨'!E$10),"",'シート3-⑨'!E$10)</f>
        <v/>
      </c>
      <c r="F48" s="175" t="str">
        <f>IF(ISBLANK('シート3-⑨'!M$10),"",'シート3-⑨'!M$10)</f>
        <v/>
      </c>
      <c r="G48" s="175" t="str">
        <f>IF(ISBLANK('シート3-⑨'!R$10),"",'シート3-⑨'!R$10)</f>
        <v/>
      </c>
      <c r="H48" s="174" t="str">
        <f>IF(ISBLANK('シート3-⑨'!E$11),"",'シート3-⑨'!E$11)</f>
        <v/>
      </c>
      <c r="I48" s="175" t="str">
        <f>IF(ISBLANK('シート3-⑨'!M$11),"",'シート3-⑨'!M$11)</f>
        <v/>
      </c>
      <c r="J48" s="175" t="str">
        <f>IF(ISBLANK('シート3-⑨'!R$11),"",'シート3-⑨'!R$11)</f>
        <v/>
      </c>
      <c r="K48" s="172" t="str">
        <f>IF(ISBLANK('シート3-⑨'!E$13),"",'シート3-⑨'!E$13)</f>
        <v/>
      </c>
      <c r="L48" s="172" t="str">
        <f>IF(ISBLANK('シート3-⑨'!E$14),"",'シート3-⑨'!E$14)</f>
        <v/>
      </c>
      <c r="M48" s="173" t="str">
        <f>IF(ISBLANK('シート3-⑨'!Y$10),"",'シート3-⑨'!Y$10)</f>
        <v/>
      </c>
      <c r="N48" s="173" t="str">
        <f>IF(ISBLANK('シート3-⑨'!Y$13),"",'シート3-⑨'!Y$13)</f>
        <v/>
      </c>
      <c r="O48" s="172" t="str">
        <f>IF(ISBLANK('シート3-⑨'!J$18),"",'シート3-⑨'!J$18)</f>
        <v/>
      </c>
      <c r="P48" s="172" t="str">
        <f>IF(ISBLANK('シート3-⑨'!J$19),"",'シート3-⑨'!J$19)</f>
        <v/>
      </c>
      <c r="Q48" s="172" t="str">
        <f>IF(ISBLANK('シート3-⑨'!J$20),"",'シート3-⑨'!J$20)</f>
        <v/>
      </c>
      <c r="R48" s="177" t="str">
        <f>IF(ISBLANK('シート3-⑨'!J$21),"",'シート3-⑨'!J$21)</f>
        <v/>
      </c>
    </row>
  </sheetData>
  <mergeCells count="10">
    <mergeCell ref="AL8:AV8"/>
    <mergeCell ref="AW8:BF8"/>
    <mergeCell ref="C30:N30"/>
    <mergeCell ref="O30:R30"/>
    <mergeCell ref="C2:I2"/>
    <mergeCell ref="J2:P2"/>
    <mergeCell ref="Q2:W2"/>
    <mergeCell ref="C8:N8"/>
    <mergeCell ref="P8:Z8"/>
    <mergeCell ref="AA8:AK8"/>
  </mergeCells>
  <phoneticPr fontId="28"/>
  <pageMargins left="0" right="0" top="0" bottom="0" header="0.31496062992125984" footer="0.31496062992125984"/>
  <pageSetup paperSize="9" scale="6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2DF4-D6C0-4662-91D9-CA2BB8981542}">
  <sheetPr codeName="Sheet37"/>
  <dimension ref="A1:I136"/>
  <sheetViews>
    <sheetView zoomScaleNormal="100" workbookViewId="0"/>
  </sheetViews>
  <sheetFormatPr defaultRowHeight="13.2"/>
  <sheetData>
    <row r="1" spans="1:9">
      <c r="A1" t="s">
        <v>47</v>
      </c>
    </row>
    <row r="2" spans="1:9">
      <c r="A2" s="16" t="s">
        <v>12</v>
      </c>
      <c r="B2" s="16" t="s">
        <v>24</v>
      </c>
      <c r="C2" s="553"/>
      <c r="D2" s="555" t="s">
        <v>37</v>
      </c>
      <c r="E2" s="556"/>
      <c r="F2" s="555" t="s">
        <v>27</v>
      </c>
      <c r="G2" s="556"/>
      <c r="H2" s="555" t="s">
        <v>36</v>
      </c>
      <c r="I2" s="556"/>
    </row>
    <row r="3" spans="1:9">
      <c r="A3" s="26"/>
      <c r="B3" s="17" t="s">
        <v>25</v>
      </c>
      <c r="C3" s="554"/>
      <c r="D3" s="13" t="s">
        <v>38</v>
      </c>
      <c r="E3" s="15" t="s">
        <v>39</v>
      </c>
      <c r="F3" s="13" t="s">
        <v>38</v>
      </c>
      <c r="G3" s="15" t="s">
        <v>39</v>
      </c>
      <c r="H3" s="13" t="s">
        <v>40</v>
      </c>
      <c r="I3" s="15" t="s">
        <v>39</v>
      </c>
    </row>
    <row r="4" spans="1:9">
      <c r="A4" s="29" t="s">
        <v>10</v>
      </c>
      <c r="B4" s="18">
        <v>0.33333333333333331</v>
      </c>
      <c r="C4" s="19"/>
      <c r="D4" s="6"/>
      <c r="E4" s="7"/>
      <c r="F4" s="8"/>
      <c r="G4" s="9"/>
      <c r="H4" s="8"/>
      <c r="I4" s="9"/>
    </row>
    <row r="5" spans="1:9">
      <c r="A5" s="20" t="s">
        <v>11</v>
      </c>
      <c r="B5" s="18">
        <v>0.33680555555555558</v>
      </c>
      <c r="C5" s="19">
        <v>4</v>
      </c>
      <c r="D5" s="6" t="s">
        <v>43</v>
      </c>
      <c r="E5" s="7" t="s">
        <v>41</v>
      </c>
      <c r="F5" s="6" t="s">
        <v>48</v>
      </c>
      <c r="G5" s="25" t="s">
        <v>49</v>
      </c>
      <c r="H5" s="6" t="s">
        <v>50</v>
      </c>
      <c r="I5" s="25" t="s">
        <v>51</v>
      </c>
    </row>
    <row r="6" spans="1:9">
      <c r="A6" s="22"/>
      <c r="B6" s="18">
        <v>0.34027777777777801</v>
      </c>
      <c r="C6" s="21">
        <v>3</v>
      </c>
      <c r="D6" s="10" t="s">
        <v>44</v>
      </c>
      <c r="E6" s="11" t="s">
        <v>42</v>
      </c>
      <c r="F6" s="10" t="s">
        <v>52</v>
      </c>
      <c r="G6" s="12" t="s">
        <v>53</v>
      </c>
      <c r="H6" s="10" t="s">
        <v>54</v>
      </c>
      <c r="I6" s="12" t="s">
        <v>55</v>
      </c>
    </row>
    <row r="7" spans="1:9">
      <c r="A7" s="22"/>
      <c r="B7" s="18">
        <v>0.34375</v>
      </c>
      <c r="C7" s="21">
        <v>2</v>
      </c>
      <c r="D7" s="10" t="s">
        <v>45</v>
      </c>
      <c r="E7" s="11" t="s">
        <v>42</v>
      </c>
      <c r="F7" s="10" t="s">
        <v>56</v>
      </c>
      <c r="G7" s="12" t="s">
        <v>57</v>
      </c>
      <c r="H7" s="10" t="s">
        <v>58</v>
      </c>
      <c r="I7" s="12" t="s">
        <v>59</v>
      </c>
    </row>
    <row r="8" spans="1:9">
      <c r="A8" s="22"/>
      <c r="B8" s="18">
        <v>0.34722222222222199</v>
      </c>
      <c r="C8" s="23">
        <v>1</v>
      </c>
      <c r="D8" s="13" t="s">
        <v>46</v>
      </c>
      <c r="E8" s="14" t="s">
        <v>42</v>
      </c>
      <c r="F8" s="13" t="s">
        <v>60</v>
      </c>
      <c r="G8" s="15" t="s">
        <v>61</v>
      </c>
      <c r="H8" s="13" t="s">
        <v>62</v>
      </c>
      <c r="I8" s="15" t="s">
        <v>63</v>
      </c>
    </row>
    <row r="9" spans="1:9">
      <c r="A9" s="22"/>
      <c r="B9" s="18">
        <v>0.35069444444444497</v>
      </c>
      <c r="C9" s="22"/>
      <c r="D9" s="22"/>
      <c r="E9" s="22"/>
      <c r="F9" s="22"/>
      <c r="G9" s="22"/>
      <c r="H9" s="22"/>
      <c r="I9" s="22"/>
    </row>
    <row r="10" spans="1:9">
      <c r="A10" s="22"/>
      <c r="B10" s="18">
        <v>0.35416666666666702</v>
      </c>
      <c r="C10" s="22"/>
      <c r="D10" s="22"/>
      <c r="E10" s="22"/>
      <c r="F10" s="22"/>
      <c r="G10" s="22"/>
      <c r="H10" s="22"/>
      <c r="I10" s="22"/>
    </row>
    <row r="11" spans="1:9">
      <c r="A11" s="22"/>
      <c r="B11" s="18">
        <v>0.35763888888888901</v>
      </c>
      <c r="C11" s="22"/>
      <c r="D11" s="22"/>
      <c r="E11" s="22"/>
      <c r="F11" s="22"/>
      <c r="G11" s="22"/>
      <c r="H11" s="22"/>
      <c r="I11" s="22"/>
    </row>
    <row r="12" spans="1:9">
      <c r="A12" s="22"/>
      <c r="B12" s="18">
        <v>0.36111111111111099</v>
      </c>
      <c r="C12" s="22"/>
      <c r="D12" s="22"/>
      <c r="E12" s="22"/>
      <c r="F12" s="22"/>
      <c r="G12" s="22"/>
      <c r="H12" s="22"/>
      <c r="I12" s="22"/>
    </row>
    <row r="13" spans="1:9">
      <c r="A13" s="22"/>
      <c r="B13" s="18">
        <v>0.36458333333333398</v>
      </c>
      <c r="C13" s="22"/>
      <c r="D13" s="22"/>
      <c r="E13" s="22"/>
      <c r="F13" s="22"/>
      <c r="G13" s="22"/>
      <c r="H13" s="22"/>
      <c r="I13" s="22"/>
    </row>
    <row r="14" spans="1:9">
      <c r="A14" s="22"/>
      <c r="B14" s="18">
        <v>0.36805555555555602</v>
      </c>
      <c r="C14" s="22"/>
      <c r="D14" s="22"/>
      <c r="E14" s="22"/>
      <c r="F14" s="22"/>
      <c r="G14" s="22"/>
      <c r="H14" s="22"/>
      <c r="I14" s="22"/>
    </row>
    <row r="15" spans="1:9">
      <c r="A15" s="22"/>
      <c r="B15" s="18">
        <v>0.37152777777777801</v>
      </c>
      <c r="C15" s="22"/>
      <c r="D15" s="22"/>
      <c r="E15" s="22"/>
      <c r="F15" s="22"/>
      <c r="G15" s="22"/>
      <c r="H15" s="22"/>
      <c r="I15" s="22"/>
    </row>
    <row r="16" spans="1:9">
      <c r="A16" s="22"/>
      <c r="B16" s="18">
        <v>0.375</v>
      </c>
      <c r="C16" s="22"/>
      <c r="D16" s="22"/>
      <c r="E16" s="22"/>
      <c r="F16" s="22"/>
      <c r="G16" s="22"/>
      <c r="H16" s="22"/>
      <c r="I16" s="22"/>
    </row>
    <row r="17" spans="1:9">
      <c r="A17" s="22"/>
      <c r="B17" s="18">
        <v>0.37847222222222299</v>
      </c>
      <c r="C17" s="22"/>
      <c r="D17" s="22"/>
      <c r="E17" s="22"/>
      <c r="F17" s="22"/>
      <c r="G17" s="22"/>
      <c r="H17" s="22"/>
      <c r="I17" s="22"/>
    </row>
    <row r="18" spans="1:9">
      <c r="A18" s="22"/>
      <c r="B18" s="18">
        <v>0.38194444444444497</v>
      </c>
      <c r="C18" s="22"/>
      <c r="D18" s="22"/>
      <c r="E18" s="22"/>
      <c r="F18" s="22"/>
      <c r="G18" s="22"/>
      <c r="H18" s="22"/>
      <c r="I18" s="22"/>
    </row>
    <row r="19" spans="1:9">
      <c r="A19" s="22"/>
      <c r="B19" s="18">
        <v>0.38541666666666702</v>
      </c>
      <c r="C19" s="22"/>
      <c r="D19" s="22"/>
      <c r="E19" s="22"/>
      <c r="F19" s="22"/>
      <c r="G19" s="22"/>
      <c r="H19" s="22"/>
      <c r="I19" s="22"/>
    </row>
    <row r="20" spans="1:9">
      <c r="A20" s="22"/>
      <c r="B20" s="18">
        <v>0.38888888888889001</v>
      </c>
      <c r="C20" s="22"/>
      <c r="D20" s="22"/>
      <c r="E20" s="22"/>
      <c r="F20" s="22"/>
      <c r="G20" s="22"/>
      <c r="H20" s="22"/>
      <c r="I20" s="22"/>
    </row>
    <row r="21" spans="1:9">
      <c r="A21" s="22"/>
      <c r="B21" s="18">
        <v>0.39236111111111199</v>
      </c>
      <c r="C21" s="22"/>
      <c r="D21" s="22"/>
      <c r="E21" s="22"/>
      <c r="F21" s="22"/>
      <c r="G21" s="22"/>
      <c r="H21" s="22"/>
      <c r="I21" s="22"/>
    </row>
    <row r="22" spans="1:9">
      <c r="A22" s="22"/>
      <c r="B22" s="18">
        <v>0.39583333333333398</v>
      </c>
      <c r="C22" s="22"/>
      <c r="D22" s="22"/>
      <c r="E22" s="22"/>
      <c r="F22" s="22"/>
      <c r="G22" s="22"/>
      <c r="H22" s="22"/>
      <c r="I22" s="22"/>
    </row>
    <row r="23" spans="1:9">
      <c r="A23" s="22"/>
      <c r="B23" s="18">
        <v>0.39930555555555602</v>
      </c>
      <c r="C23" s="22"/>
      <c r="D23" s="22"/>
      <c r="E23" s="22"/>
      <c r="F23" s="22"/>
      <c r="G23" s="22"/>
      <c r="H23" s="22"/>
      <c r="I23" s="22"/>
    </row>
    <row r="24" spans="1:9">
      <c r="A24" s="22"/>
      <c r="B24" s="18">
        <v>0.40277777777777901</v>
      </c>
      <c r="C24" s="22"/>
      <c r="D24" s="22"/>
      <c r="E24" s="22"/>
      <c r="F24" s="22"/>
      <c r="G24" s="22"/>
      <c r="H24" s="22"/>
      <c r="I24" s="22"/>
    </row>
    <row r="25" spans="1:9">
      <c r="A25" s="22"/>
      <c r="B25" s="18">
        <v>0.406250000000001</v>
      </c>
      <c r="C25" s="22"/>
      <c r="D25" s="22"/>
      <c r="E25" s="22"/>
      <c r="F25" s="22"/>
      <c r="G25" s="22"/>
      <c r="H25" s="22"/>
      <c r="I25" s="22"/>
    </row>
    <row r="26" spans="1:9">
      <c r="A26" s="22"/>
      <c r="B26" s="18">
        <v>0.40972222222222299</v>
      </c>
      <c r="C26" s="22"/>
      <c r="D26" s="22"/>
      <c r="E26" s="22"/>
      <c r="F26" s="22"/>
      <c r="G26" s="22"/>
      <c r="H26" s="22"/>
      <c r="I26" s="22"/>
    </row>
    <row r="27" spans="1:9">
      <c r="A27" s="22"/>
      <c r="B27" s="18">
        <v>0.41319444444444497</v>
      </c>
      <c r="C27" s="22"/>
      <c r="D27" s="22"/>
      <c r="E27" s="22"/>
      <c r="F27" s="22"/>
      <c r="G27" s="22"/>
      <c r="H27" s="22"/>
      <c r="I27" s="22"/>
    </row>
    <row r="28" spans="1:9">
      <c r="A28" s="22"/>
      <c r="B28" s="18">
        <v>0.41666666666666802</v>
      </c>
      <c r="C28" s="22"/>
      <c r="D28" s="22"/>
      <c r="E28" s="22"/>
      <c r="F28" s="22"/>
      <c r="G28" s="22"/>
      <c r="H28" s="22"/>
      <c r="I28" s="22"/>
    </row>
    <row r="29" spans="1:9">
      <c r="A29" s="22"/>
      <c r="B29" s="18">
        <v>0.42013888888889001</v>
      </c>
      <c r="C29" s="22"/>
      <c r="D29" s="22"/>
      <c r="E29" s="22"/>
      <c r="F29" s="22"/>
      <c r="G29" s="22"/>
      <c r="H29" s="22"/>
      <c r="I29" s="22"/>
    </row>
    <row r="30" spans="1:9">
      <c r="A30" s="22"/>
      <c r="B30" s="18">
        <v>0.42361111111111199</v>
      </c>
      <c r="C30" s="22"/>
      <c r="D30" s="22"/>
      <c r="E30" s="22"/>
      <c r="F30" s="22"/>
      <c r="G30" s="22"/>
      <c r="H30" s="22"/>
      <c r="I30" s="22"/>
    </row>
    <row r="31" spans="1:9">
      <c r="A31" s="22"/>
      <c r="B31" s="18">
        <v>0.42708333333333398</v>
      </c>
      <c r="C31" s="22"/>
      <c r="D31" s="22"/>
      <c r="E31" s="22"/>
      <c r="F31" s="22"/>
      <c r="G31" s="22"/>
      <c r="H31" s="22"/>
      <c r="I31" s="22"/>
    </row>
    <row r="32" spans="1:9">
      <c r="A32" s="22"/>
      <c r="B32" s="18">
        <v>0.43055555555555702</v>
      </c>
      <c r="C32" s="22"/>
      <c r="D32" s="22"/>
      <c r="E32" s="22"/>
      <c r="F32" s="22"/>
      <c r="G32" s="22"/>
      <c r="H32" s="22"/>
      <c r="I32" s="22"/>
    </row>
    <row r="33" spans="1:9">
      <c r="A33" s="22"/>
      <c r="B33" s="18">
        <v>0.43402777777777901</v>
      </c>
      <c r="C33" s="22"/>
      <c r="D33" s="22"/>
      <c r="E33" s="22"/>
      <c r="F33" s="22"/>
      <c r="G33" s="22"/>
      <c r="H33" s="22"/>
      <c r="I33" s="22"/>
    </row>
    <row r="34" spans="1:9">
      <c r="A34" s="22"/>
      <c r="B34" s="18">
        <v>0.437500000000001</v>
      </c>
      <c r="C34" s="22"/>
      <c r="D34" s="22"/>
      <c r="E34" s="22"/>
      <c r="F34" s="22"/>
      <c r="G34" s="22"/>
      <c r="H34" s="22"/>
      <c r="I34" s="22"/>
    </row>
    <row r="35" spans="1:9">
      <c r="A35" s="22"/>
      <c r="B35" s="18">
        <v>0.44097222222222299</v>
      </c>
      <c r="C35" s="22"/>
      <c r="D35" s="22"/>
      <c r="E35" s="22"/>
      <c r="F35" s="22"/>
      <c r="G35" s="22"/>
      <c r="H35" s="22"/>
      <c r="I35" s="22"/>
    </row>
    <row r="36" spans="1:9">
      <c r="A36" s="22"/>
      <c r="B36" s="18">
        <v>0.44444444444444497</v>
      </c>
      <c r="C36" s="22"/>
      <c r="D36" s="22"/>
      <c r="E36" s="22"/>
      <c r="F36" s="22"/>
      <c r="G36" s="22"/>
      <c r="H36" s="22"/>
      <c r="I36" s="22"/>
    </row>
    <row r="37" spans="1:9">
      <c r="A37" s="22"/>
      <c r="B37" s="18">
        <v>0.44791666666666802</v>
      </c>
      <c r="C37" s="22"/>
      <c r="D37" s="22"/>
      <c r="E37" s="22"/>
      <c r="F37" s="22"/>
      <c r="G37" s="22"/>
      <c r="H37" s="22"/>
      <c r="I37" s="22"/>
    </row>
    <row r="38" spans="1:9">
      <c r="A38" s="22"/>
      <c r="B38" s="18">
        <v>0.45138888888889001</v>
      </c>
      <c r="C38" s="22"/>
      <c r="D38" s="22"/>
      <c r="E38" s="22"/>
      <c r="F38" s="22"/>
      <c r="G38" s="22"/>
      <c r="H38" s="22"/>
      <c r="I38" s="22"/>
    </row>
    <row r="39" spans="1:9">
      <c r="A39" s="22"/>
      <c r="B39" s="18">
        <v>0.45486111111111199</v>
      </c>
      <c r="C39" s="22"/>
      <c r="D39" s="22"/>
      <c r="E39" s="22"/>
      <c r="F39" s="22"/>
      <c r="G39" s="22"/>
      <c r="H39" s="22"/>
      <c r="I39" s="22"/>
    </row>
    <row r="40" spans="1:9">
      <c r="A40" s="22"/>
      <c r="B40" s="18">
        <v>0.45833333333333498</v>
      </c>
      <c r="C40" s="22"/>
      <c r="D40" s="22"/>
      <c r="E40" s="22"/>
      <c r="F40" s="22"/>
      <c r="G40" s="22"/>
      <c r="H40" s="22"/>
      <c r="I40" s="22"/>
    </row>
    <row r="41" spans="1:9">
      <c r="A41" s="22"/>
      <c r="B41" s="18">
        <v>0.46180555555555702</v>
      </c>
      <c r="C41" s="22"/>
      <c r="D41" s="22"/>
      <c r="E41" s="22"/>
      <c r="F41" s="22"/>
      <c r="G41" s="22"/>
      <c r="H41" s="22"/>
      <c r="I41" s="22"/>
    </row>
    <row r="42" spans="1:9">
      <c r="A42" s="22"/>
      <c r="B42" s="18">
        <v>0.46527777777777901</v>
      </c>
      <c r="C42" s="22"/>
      <c r="D42" s="22"/>
      <c r="E42" s="22"/>
      <c r="F42" s="22"/>
      <c r="G42" s="22"/>
      <c r="H42" s="22"/>
      <c r="I42" s="22"/>
    </row>
    <row r="43" spans="1:9">
      <c r="A43" s="22"/>
      <c r="B43" s="18">
        <v>0.468750000000001</v>
      </c>
      <c r="C43" s="22"/>
      <c r="D43" s="22"/>
      <c r="E43" s="22"/>
      <c r="F43" s="22"/>
      <c r="G43" s="22"/>
      <c r="H43" s="22"/>
      <c r="I43" s="22"/>
    </row>
    <row r="44" spans="1:9">
      <c r="A44" s="22"/>
      <c r="B44" s="18">
        <v>0.47222222222222399</v>
      </c>
      <c r="C44" s="22"/>
      <c r="D44" s="22"/>
      <c r="E44" s="22"/>
      <c r="F44" s="22"/>
      <c r="G44" s="22"/>
      <c r="H44" s="22"/>
      <c r="I44" s="22"/>
    </row>
    <row r="45" spans="1:9">
      <c r="A45" s="22"/>
      <c r="B45" s="18">
        <v>0.47569444444444597</v>
      </c>
      <c r="C45" s="22"/>
      <c r="D45" s="22"/>
      <c r="E45" s="22"/>
      <c r="F45" s="22"/>
      <c r="G45" s="22"/>
      <c r="H45" s="22"/>
      <c r="I45" s="22"/>
    </row>
    <row r="46" spans="1:9">
      <c r="A46" s="22"/>
      <c r="B46" s="18">
        <v>0.47916666666666802</v>
      </c>
      <c r="C46" s="22"/>
      <c r="D46" s="22"/>
      <c r="E46" s="22"/>
      <c r="F46" s="22"/>
      <c r="G46" s="22"/>
      <c r="H46" s="22"/>
      <c r="I46" s="22"/>
    </row>
    <row r="47" spans="1:9">
      <c r="A47" s="22"/>
      <c r="B47" s="18">
        <v>0.48263888888889001</v>
      </c>
      <c r="C47" s="22"/>
      <c r="D47" s="22"/>
      <c r="E47" s="22"/>
      <c r="F47" s="22"/>
      <c r="G47" s="22"/>
      <c r="H47" s="22"/>
      <c r="I47" s="22"/>
    </row>
    <row r="48" spans="1:9">
      <c r="A48" s="22"/>
      <c r="B48" s="18">
        <v>0.48611111111111299</v>
      </c>
      <c r="C48" s="22"/>
      <c r="D48" s="22"/>
      <c r="E48" s="22"/>
      <c r="F48" s="22"/>
      <c r="G48" s="22"/>
      <c r="H48" s="22"/>
      <c r="I48" s="22"/>
    </row>
    <row r="49" spans="1:9">
      <c r="A49" s="22"/>
      <c r="B49" s="18">
        <v>0.48958333333333498</v>
      </c>
      <c r="C49" s="22"/>
      <c r="D49" s="22"/>
      <c r="E49" s="22"/>
      <c r="F49" s="22"/>
      <c r="G49" s="22"/>
      <c r="H49" s="22"/>
      <c r="I49" s="22"/>
    </row>
    <row r="50" spans="1:9">
      <c r="A50" s="22"/>
      <c r="B50" s="18">
        <v>0.49305555555555702</v>
      </c>
      <c r="C50" s="22"/>
      <c r="D50" s="22"/>
      <c r="E50" s="22"/>
      <c r="F50" s="22"/>
      <c r="G50" s="22"/>
      <c r="H50" s="22"/>
      <c r="I50" s="22"/>
    </row>
    <row r="51" spans="1:9">
      <c r="A51" s="22"/>
      <c r="B51" s="18">
        <v>0.49652777777777901</v>
      </c>
      <c r="C51" s="22"/>
      <c r="D51" s="22"/>
      <c r="E51" s="22"/>
      <c r="F51" s="22"/>
      <c r="G51" s="22"/>
      <c r="H51" s="22"/>
      <c r="I51" s="22"/>
    </row>
    <row r="52" spans="1:9">
      <c r="A52" s="22"/>
      <c r="B52" s="18">
        <v>0.500000000000002</v>
      </c>
      <c r="C52" s="22"/>
      <c r="D52" s="22"/>
      <c r="E52" s="22"/>
      <c r="F52" s="22"/>
      <c r="G52" s="22"/>
      <c r="H52" s="22"/>
      <c r="I52" s="22"/>
    </row>
    <row r="53" spans="1:9">
      <c r="A53" s="22"/>
      <c r="B53" s="18">
        <v>0.50347222222222399</v>
      </c>
      <c r="C53" s="22"/>
      <c r="D53" s="22"/>
      <c r="E53" s="22"/>
      <c r="F53" s="22"/>
      <c r="G53" s="22"/>
      <c r="H53" s="22"/>
      <c r="I53" s="22"/>
    </row>
    <row r="54" spans="1:9">
      <c r="A54" s="22"/>
      <c r="B54" s="18">
        <v>0.50694444444444597</v>
      </c>
      <c r="C54" s="22"/>
      <c r="D54" s="22"/>
      <c r="E54" s="22"/>
      <c r="F54" s="22"/>
      <c r="G54" s="22"/>
      <c r="H54" s="22"/>
      <c r="I54" s="22"/>
    </row>
    <row r="55" spans="1:9">
      <c r="A55" s="22"/>
      <c r="B55" s="18">
        <v>0.51041666666666896</v>
      </c>
      <c r="C55" s="22"/>
      <c r="D55" s="22"/>
      <c r="E55" s="22"/>
      <c r="F55" s="22"/>
      <c r="G55" s="22"/>
      <c r="H55" s="22"/>
      <c r="I55" s="22"/>
    </row>
    <row r="56" spans="1:9">
      <c r="A56" s="22"/>
      <c r="B56" s="18">
        <v>0.51388888888889095</v>
      </c>
      <c r="C56" s="22"/>
      <c r="D56" s="22"/>
      <c r="E56" s="22"/>
      <c r="F56" s="22"/>
      <c r="G56" s="22"/>
      <c r="H56" s="22"/>
      <c r="I56" s="22"/>
    </row>
    <row r="57" spans="1:9">
      <c r="A57" s="22"/>
      <c r="B57" s="18">
        <v>0.51736111111111305</v>
      </c>
      <c r="C57" s="22"/>
      <c r="D57" s="22"/>
      <c r="E57" s="22"/>
      <c r="F57" s="22"/>
      <c r="G57" s="22"/>
      <c r="H57" s="22"/>
      <c r="I57" s="22"/>
    </row>
    <row r="58" spans="1:9">
      <c r="A58" s="22"/>
      <c r="B58" s="18">
        <v>0.52083333333333504</v>
      </c>
      <c r="C58" s="22"/>
      <c r="D58" s="22"/>
      <c r="E58" s="22"/>
      <c r="F58" s="22"/>
      <c r="G58" s="22"/>
      <c r="H58" s="22"/>
      <c r="I58" s="22"/>
    </row>
    <row r="59" spans="1:9">
      <c r="A59" s="22"/>
      <c r="B59" s="18">
        <v>0.52430555555555802</v>
      </c>
      <c r="C59" s="22"/>
      <c r="D59" s="22"/>
      <c r="E59" s="22"/>
      <c r="F59" s="22"/>
      <c r="G59" s="22"/>
      <c r="H59" s="22"/>
      <c r="I59" s="22"/>
    </row>
    <row r="60" spans="1:9">
      <c r="A60" s="22"/>
      <c r="B60" s="18">
        <v>0.52777777777778001</v>
      </c>
      <c r="C60" s="22"/>
      <c r="D60" s="22"/>
      <c r="E60" s="22"/>
      <c r="F60" s="22"/>
      <c r="G60" s="22"/>
      <c r="H60" s="22"/>
      <c r="I60" s="22"/>
    </row>
    <row r="61" spans="1:9">
      <c r="A61" s="22"/>
      <c r="B61" s="18">
        <v>0.531250000000002</v>
      </c>
      <c r="C61" s="22"/>
      <c r="D61" s="22"/>
      <c r="E61" s="22"/>
      <c r="F61" s="22"/>
      <c r="G61" s="22"/>
      <c r="H61" s="22"/>
      <c r="I61" s="22"/>
    </row>
    <row r="62" spans="1:9">
      <c r="A62" s="22"/>
      <c r="B62" s="18">
        <v>0.53472222222222399</v>
      </c>
      <c r="C62" s="22"/>
      <c r="D62" s="22"/>
      <c r="E62" s="22"/>
      <c r="F62" s="22"/>
      <c r="G62" s="22"/>
      <c r="H62" s="22"/>
      <c r="I62" s="22"/>
    </row>
    <row r="63" spans="1:9">
      <c r="A63" s="22"/>
      <c r="B63" s="18">
        <v>0.53819444444444697</v>
      </c>
      <c r="C63" s="22"/>
      <c r="D63" s="22"/>
      <c r="E63" s="22"/>
      <c r="F63" s="22"/>
      <c r="G63" s="22"/>
      <c r="H63" s="22"/>
      <c r="I63" s="22"/>
    </row>
    <row r="64" spans="1:9">
      <c r="A64" s="22"/>
      <c r="B64" s="18">
        <v>0.54166666666666896</v>
      </c>
      <c r="C64" s="22"/>
      <c r="D64" s="22"/>
      <c r="E64" s="22"/>
      <c r="F64" s="22"/>
      <c r="G64" s="22"/>
      <c r="H64" s="22"/>
      <c r="I64" s="22"/>
    </row>
    <row r="65" spans="1:9">
      <c r="A65" s="22"/>
      <c r="B65" s="18">
        <v>0.54513888888889095</v>
      </c>
      <c r="C65" s="22"/>
      <c r="D65" s="22"/>
      <c r="E65" s="22"/>
      <c r="F65" s="22"/>
      <c r="G65" s="22"/>
      <c r="H65" s="22"/>
      <c r="I65" s="22"/>
    </row>
    <row r="66" spans="1:9">
      <c r="A66" s="22"/>
      <c r="B66" s="18">
        <v>0.54861111111111305</v>
      </c>
      <c r="C66" s="22"/>
      <c r="D66" s="22"/>
      <c r="E66" s="22"/>
      <c r="F66" s="22"/>
      <c r="G66" s="22"/>
      <c r="H66" s="22"/>
      <c r="I66" s="22"/>
    </row>
    <row r="67" spans="1:9">
      <c r="A67" s="22"/>
      <c r="B67" s="18">
        <v>0.55208333333333603</v>
      </c>
      <c r="C67" s="22"/>
      <c r="D67" s="22"/>
      <c r="E67" s="22"/>
      <c r="F67" s="22"/>
      <c r="G67" s="22"/>
      <c r="H67" s="22"/>
      <c r="I67" s="22"/>
    </row>
    <row r="68" spans="1:9">
      <c r="A68" s="22"/>
      <c r="B68" s="18">
        <v>0.55555555555555802</v>
      </c>
      <c r="C68" s="22"/>
      <c r="D68" s="22"/>
      <c r="E68" s="22"/>
      <c r="F68" s="22"/>
      <c r="G68" s="22"/>
      <c r="H68" s="22"/>
      <c r="I68" s="22"/>
    </row>
    <row r="69" spans="1:9">
      <c r="A69" s="22"/>
      <c r="B69" s="18">
        <v>0.55902777777778001</v>
      </c>
      <c r="C69" s="22"/>
      <c r="D69" s="22"/>
      <c r="E69" s="22"/>
      <c r="F69" s="22"/>
      <c r="G69" s="22"/>
      <c r="H69" s="22"/>
      <c r="I69" s="22"/>
    </row>
    <row r="70" spans="1:9">
      <c r="A70" s="22"/>
      <c r="B70" s="18">
        <v>0.562500000000003</v>
      </c>
      <c r="C70" s="22"/>
      <c r="D70" s="22"/>
      <c r="E70" s="22"/>
      <c r="F70" s="22"/>
      <c r="G70" s="22"/>
      <c r="H70" s="22"/>
      <c r="I70" s="22"/>
    </row>
    <row r="71" spans="1:9">
      <c r="A71" s="22"/>
      <c r="B71" s="18">
        <v>0.56597222222222499</v>
      </c>
      <c r="C71" s="22"/>
      <c r="D71" s="22"/>
      <c r="E71" s="22"/>
      <c r="F71" s="22"/>
      <c r="G71" s="22"/>
      <c r="H71" s="22"/>
      <c r="I71" s="22"/>
    </row>
    <row r="72" spans="1:9">
      <c r="A72" s="22"/>
      <c r="B72" s="18">
        <v>0.56944444444444697</v>
      </c>
      <c r="C72" s="22"/>
      <c r="D72" s="22"/>
      <c r="E72" s="22"/>
      <c r="F72" s="22"/>
      <c r="G72" s="22"/>
      <c r="H72" s="22"/>
      <c r="I72" s="22"/>
    </row>
    <row r="73" spans="1:9">
      <c r="A73" s="22"/>
      <c r="B73" s="18">
        <v>0.57291666666666896</v>
      </c>
      <c r="C73" s="22"/>
      <c r="D73" s="22"/>
      <c r="E73" s="22"/>
      <c r="F73" s="22"/>
      <c r="G73" s="22"/>
      <c r="H73" s="22"/>
      <c r="I73" s="22"/>
    </row>
    <row r="74" spans="1:9">
      <c r="A74" s="22"/>
      <c r="B74" s="18">
        <v>0.57638888888889195</v>
      </c>
      <c r="C74" s="22"/>
      <c r="D74" s="22"/>
      <c r="E74" s="22"/>
      <c r="F74" s="22"/>
      <c r="G74" s="22"/>
      <c r="H74" s="22"/>
      <c r="I74" s="22"/>
    </row>
    <row r="75" spans="1:9">
      <c r="A75" s="22"/>
      <c r="B75" s="18">
        <v>0.57986111111111405</v>
      </c>
      <c r="C75" s="22"/>
      <c r="D75" s="22"/>
      <c r="E75" s="22"/>
      <c r="F75" s="22"/>
      <c r="G75" s="22"/>
      <c r="H75" s="22"/>
      <c r="I75" s="22"/>
    </row>
    <row r="76" spans="1:9">
      <c r="A76" s="22"/>
      <c r="B76" s="18">
        <v>0.58333333333333603</v>
      </c>
      <c r="C76" s="22"/>
      <c r="D76" s="22"/>
      <c r="E76" s="22"/>
      <c r="F76" s="22"/>
      <c r="G76" s="22"/>
      <c r="H76" s="22"/>
      <c r="I76" s="22"/>
    </row>
    <row r="77" spans="1:9">
      <c r="A77" s="22"/>
      <c r="B77" s="18">
        <v>0.58680555555555802</v>
      </c>
      <c r="C77" s="22"/>
      <c r="D77" s="22"/>
      <c r="E77" s="22"/>
      <c r="F77" s="22"/>
      <c r="G77" s="22"/>
      <c r="H77" s="22"/>
      <c r="I77" s="22"/>
    </row>
    <row r="78" spans="1:9">
      <c r="A78" s="22"/>
      <c r="B78" s="18">
        <v>0.59027777777778101</v>
      </c>
      <c r="C78" s="22"/>
      <c r="D78" s="22"/>
      <c r="E78" s="22"/>
      <c r="F78" s="22"/>
      <c r="G78" s="22"/>
      <c r="H78" s="22"/>
      <c r="I78" s="22"/>
    </row>
    <row r="79" spans="1:9">
      <c r="A79" s="22"/>
      <c r="B79" s="18">
        <v>0.593750000000003</v>
      </c>
      <c r="C79" s="22"/>
      <c r="D79" s="22"/>
      <c r="E79" s="22"/>
      <c r="F79" s="22"/>
      <c r="G79" s="22"/>
      <c r="H79" s="22"/>
      <c r="I79" s="22"/>
    </row>
    <row r="80" spans="1:9">
      <c r="A80" s="22"/>
      <c r="B80" s="18">
        <v>0.59722222222222499</v>
      </c>
      <c r="C80" s="22"/>
      <c r="D80" s="22"/>
      <c r="E80" s="22"/>
      <c r="F80" s="22"/>
      <c r="G80" s="22"/>
      <c r="H80" s="22"/>
      <c r="I80" s="22"/>
    </row>
    <row r="81" spans="1:9">
      <c r="A81" s="22"/>
      <c r="B81" s="18">
        <v>0.60069444444444697</v>
      </c>
      <c r="C81" s="22"/>
      <c r="D81" s="22"/>
      <c r="E81" s="22"/>
      <c r="F81" s="22"/>
      <c r="G81" s="22"/>
      <c r="H81" s="22"/>
      <c r="I81" s="22"/>
    </row>
    <row r="82" spans="1:9">
      <c r="A82" s="22"/>
      <c r="B82" s="18">
        <v>0.60416666666666996</v>
      </c>
      <c r="C82" s="22"/>
      <c r="D82" s="22"/>
      <c r="E82" s="22"/>
      <c r="F82" s="22"/>
      <c r="G82" s="22"/>
      <c r="H82" s="22"/>
      <c r="I82" s="22"/>
    </row>
    <row r="83" spans="1:9">
      <c r="A83" s="22"/>
      <c r="B83" s="18">
        <v>0.60763888888889195</v>
      </c>
      <c r="C83" s="22"/>
      <c r="D83" s="22"/>
      <c r="E83" s="22"/>
      <c r="F83" s="22"/>
      <c r="G83" s="22"/>
      <c r="H83" s="22"/>
      <c r="I83" s="22"/>
    </row>
    <row r="84" spans="1:9">
      <c r="A84" s="22"/>
      <c r="B84" s="18">
        <v>0.61111111111111405</v>
      </c>
      <c r="C84" s="22"/>
      <c r="D84" s="22"/>
      <c r="E84" s="22"/>
      <c r="F84" s="22"/>
      <c r="G84" s="22"/>
      <c r="H84" s="22"/>
      <c r="I84" s="22"/>
    </row>
    <row r="85" spans="1:9">
      <c r="A85" s="22"/>
      <c r="B85" s="18">
        <v>0.61458333333333603</v>
      </c>
      <c r="C85" s="22"/>
      <c r="D85" s="22"/>
      <c r="E85" s="22"/>
      <c r="F85" s="22"/>
      <c r="G85" s="22"/>
      <c r="H85" s="22"/>
      <c r="I85" s="22"/>
    </row>
    <row r="86" spans="1:9">
      <c r="A86" s="22"/>
      <c r="B86" s="18">
        <v>0.61805555555555902</v>
      </c>
      <c r="C86" s="22"/>
      <c r="D86" s="22"/>
      <c r="E86" s="22"/>
      <c r="F86" s="22"/>
      <c r="G86" s="22"/>
      <c r="H86" s="22"/>
      <c r="I86" s="22"/>
    </row>
    <row r="87" spans="1:9">
      <c r="A87" s="22"/>
      <c r="B87" s="18">
        <v>0.62152777777778101</v>
      </c>
      <c r="C87" s="22"/>
      <c r="D87" s="22"/>
      <c r="E87" s="22"/>
      <c r="F87" s="22"/>
      <c r="G87" s="22"/>
      <c r="H87" s="22"/>
      <c r="I87" s="22"/>
    </row>
    <row r="88" spans="1:9">
      <c r="A88" s="22"/>
      <c r="B88" s="18">
        <v>0.625000000000003</v>
      </c>
      <c r="C88" s="22"/>
      <c r="D88" s="22"/>
      <c r="E88" s="22"/>
      <c r="F88" s="22"/>
      <c r="G88" s="22"/>
      <c r="H88" s="22"/>
      <c r="I88" s="22"/>
    </row>
    <row r="89" spans="1:9">
      <c r="A89" s="22"/>
      <c r="B89" s="18">
        <v>0.62847222222222598</v>
      </c>
      <c r="C89" s="22"/>
      <c r="D89" s="22"/>
      <c r="E89" s="22"/>
      <c r="F89" s="22"/>
      <c r="G89" s="22"/>
      <c r="H89" s="22"/>
      <c r="I89" s="22"/>
    </row>
    <row r="90" spans="1:9">
      <c r="A90" s="22"/>
      <c r="B90" s="18">
        <v>0.63194444444444797</v>
      </c>
      <c r="C90" s="22"/>
      <c r="D90" s="22"/>
      <c r="E90" s="22"/>
      <c r="F90" s="22"/>
      <c r="G90" s="22"/>
      <c r="H90" s="22"/>
      <c r="I90" s="22"/>
    </row>
    <row r="91" spans="1:9">
      <c r="A91" s="22"/>
      <c r="B91" s="18">
        <v>0.63541666666666996</v>
      </c>
      <c r="C91" s="22"/>
      <c r="D91" s="22"/>
      <c r="E91" s="22"/>
      <c r="F91" s="22"/>
      <c r="G91" s="22"/>
      <c r="H91" s="22"/>
      <c r="I91" s="22"/>
    </row>
    <row r="92" spans="1:9">
      <c r="A92" s="22"/>
      <c r="B92" s="18">
        <v>0.63888888888889195</v>
      </c>
      <c r="C92" s="22"/>
      <c r="D92" s="22"/>
      <c r="E92" s="22"/>
      <c r="F92" s="22"/>
      <c r="G92" s="22"/>
      <c r="H92" s="22"/>
      <c r="I92" s="22"/>
    </row>
    <row r="93" spans="1:9">
      <c r="A93" s="22"/>
      <c r="B93" s="18">
        <v>0.64236111111111505</v>
      </c>
      <c r="C93" s="22"/>
      <c r="D93" s="22"/>
      <c r="E93" s="22"/>
      <c r="F93" s="22"/>
      <c r="G93" s="22"/>
      <c r="H93" s="22"/>
      <c r="I93" s="22"/>
    </row>
    <row r="94" spans="1:9">
      <c r="A94" s="22"/>
      <c r="B94" s="18">
        <v>0.64583333333333703</v>
      </c>
      <c r="C94" s="22"/>
      <c r="D94" s="22"/>
      <c r="E94" s="22"/>
      <c r="F94" s="22"/>
      <c r="G94" s="22"/>
      <c r="H94" s="22"/>
      <c r="I94" s="22"/>
    </row>
    <row r="95" spans="1:9">
      <c r="A95" s="22"/>
      <c r="B95" s="18">
        <v>0.64930555555555902</v>
      </c>
      <c r="C95" s="22"/>
      <c r="D95" s="22"/>
      <c r="E95" s="22"/>
      <c r="F95" s="22"/>
      <c r="G95" s="22"/>
      <c r="H95" s="22"/>
      <c r="I95" s="22"/>
    </row>
    <row r="96" spans="1:9">
      <c r="A96" s="22"/>
      <c r="B96" s="18">
        <v>0.65277777777778101</v>
      </c>
      <c r="C96" s="22"/>
      <c r="D96" s="22"/>
      <c r="E96" s="22"/>
      <c r="F96" s="22"/>
      <c r="G96" s="22"/>
      <c r="H96" s="22"/>
      <c r="I96" s="22"/>
    </row>
    <row r="97" spans="1:9">
      <c r="A97" s="22"/>
      <c r="B97" s="18">
        <v>0.656250000000004</v>
      </c>
      <c r="C97" s="22"/>
      <c r="D97" s="22"/>
      <c r="E97" s="22"/>
      <c r="F97" s="22"/>
      <c r="G97" s="22"/>
      <c r="H97" s="22"/>
      <c r="I97" s="22"/>
    </row>
    <row r="98" spans="1:9">
      <c r="A98" s="22"/>
      <c r="B98" s="18">
        <v>0.65972222222222598</v>
      </c>
      <c r="C98" s="22"/>
      <c r="D98" s="22"/>
      <c r="E98" s="22"/>
      <c r="F98" s="22"/>
      <c r="G98" s="22"/>
      <c r="H98" s="22"/>
      <c r="I98" s="22"/>
    </row>
    <row r="99" spans="1:9">
      <c r="A99" s="22"/>
      <c r="B99" s="18">
        <v>0.66319444444444797</v>
      </c>
      <c r="C99" s="22"/>
      <c r="D99" s="22"/>
      <c r="E99" s="22"/>
      <c r="F99" s="22"/>
      <c r="G99" s="22"/>
      <c r="H99" s="22"/>
      <c r="I99" s="22"/>
    </row>
    <row r="100" spans="1:9">
      <c r="A100" s="22"/>
      <c r="B100" s="18">
        <v>0.66666666666666996</v>
      </c>
      <c r="C100" s="22"/>
      <c r="D100" s="22"/>
      <c r="E100" s="22"/>
      <c r="F100" s="22"/>
      <c r="G100" s="22"/>
      <c r="H100" s="22"/>
      <c r="I100" s="22"/>
    </row>
    <row r="101" spans="1:9">
      <c r="A101" s="22"/>
      <c r="B101" s="18">
        <v>0.67013888888889295</v>
      </c>
      <c r="C101" s="22"/>
      <c r="D101" s="22"/>
      <c r="E101" s="22"/>
      <c r="F101" s="22"/>
      <c r="G101" s="22"/>
      <c r="H101" s="22"/>
      <c r="I101" s="22"/>
    </row>
    <row r="102" spans="1:9">
      <c r="A102" s="22"/>
      <c r="B102" s="18">
        <v>0.67361111111111505</v>
      </c>
      <c r="C102" s="22"/>
      <c r="D102" s="22"/>
      <c r="E102" s="22"/>
      <c r="F102" s="22"/>
      <c r="G102" s="22"/>
      <c r="H102" s="22"/>
      <c r="I102" s="22"/>
    </row>
    <row r="103" spans="1:9">
      <c r="A103" s="22"/>
      <c r="B103" s="18">
        <v>0.67708333333333703</v>
      </c>
      <c r="C103" s="22"/>
      <c r="D103" s="22"/>
      <c r="E103" s="22"/>
      <c r="F103" s="22"/>
      <c r="G103" s="22"/>
      <c r="H103" s="22"/>
      <c r="I103" s="22"/>
    </row>
    <row r="104" spans="1:9">
      <c r="A104" s="22"/>
      <c r="B104" s="18">
        <v>0.68055555555556002</v>
      </c>
      <c r="C104" s="22"/>
      <c r="D104" s="22"/>
      <c r="E104" s="22"/>
      <c r="F104" s="22"/>
      <c r="G104" s="22"/>
      <c r="H104" s="22"/>
      <c r="I104" s="22"/>
    </row>
    <row r="105" spans="1:9">
      <c r="A105" s="22"/>
      <c r="B105" s="18">
        <v>0.68402777777778201</v>
      </c>
      <c r="C105" s="22"/>
      <c r="D105" s="22"/>
      <c r="E105" s="22"/>
      <c r="F105" s="22"/>
      <c r="G105" s="22"/>
      <c r="H105" s="22"/>
      <c r="I105" s="22"/>
    </row>
    <row r="106" spans="1:9">
      <c r="A106" s="22"/>
      <c r="B106" s="18">
        <v>0.687500000000004</v>
      </c>
      <c r="C106" s="22"/>
      <c r="D106" s="22"/>
      <c r="E106" s="22"/>
      <c r="F106" s="22"/>
      <c r="G106" s="22"/>
      <c r="H106" s="22"/>
      <c r="I106" s="22"/>
    </row>
    <row r="107" spans="1:9">
      <c r="A107" s="22"/>
      <c r="B107" s="18">
        <v>0.69097222222222598</v>
      </c>
      <c r="C107" s="22"/>
      <c r="D107" s="22"/>
      <c r="E107" s="22"/>
      <c r="F107" s="22"/>
      <c r="G107" s="22"/>
      <c r="H107" s="22"/>
      <c r="I107" s="22"/>
    </row>
    <row r="108" spans="1:9">
      <c r="A108" s="22"/>
      <c r="B108" s="18">
        <v>0.69444444444444897</v>
      </c>
      <c r="C108" s="22"/>
      <c r="D108" s="22"/>
      <c r="E108" s="22"/>
      <c r="F108" s="22"/>
      <c r="G108" s="22"/>
      <c r="H108" s="22"/>
      <c r="I108" s="22"/>
    </row>
    <row r="109" spans="1:9">
      <c r="A109" s="22"/>
      <c r="B109" s="18">
        <v>0.69791666666667096</v>
      </c>
      <c r="C109" s="22"/>
      <c r="D109" s="22"/>
      <c r="E109" s="22"/>
      <c r="F109" s="22"/>
      <c r="G109" s="22"/>
      <c r="H109" s="22"/>
      <c r="I109" s="22"/>
    </row>
    <row r="110" spans="1:9">
      <c r="A110" s="22"/>
      <c r="B110" s="18">
        <v>0.70138888888889295</v>
      </c>
      <c r="C110" s="22"/>
      <c r="D110" s="22"/>
      <c r="E110" s="22"/>
      <c r="F110" s="22"/>
      <c r="G110" s="22"/>
      <c r="H110" s="22"/>
      <c r="I110" s="22"/>
    </row>
    <row r="111" spans="1:9">
      <c r="A111" s="22"/>
      <c r="B111" s="18">
        <v>0.70486111111111505</v>
      </c>
      <c r="C111" s="22"/>
      <c r="D111" s="22"/>
      <c r="E111" s="22"/>
      <c r="F111" s="22"/>
      <c r="G111" s="22"/>
      <c r="H111" s="22"/>
      <c r="I111" s="22"/>
    </row>
    <row r="112" spans="1:9">
      <c r="A112" s="22"/>
      <c r="B112" s="18">
        <v>0.70833333333333803</v>
      </c>
      <c r="C112" s="22"/>
      <c r="D112" s="22"/>
      <c r="E112" s="22"/>
      <c r="F112" s="22"/>
      <c r="G112" s="22"/>
      <c r="H112" s="22"/>
      <c r="I112" s="22"/>
    </row>
    <row r="113" spans="1:9">
      <c r="A113" s="22"/>
      <c r="B113" s="18">
        <v>0.71180555555556002</v>
      </c>
      <c r="C113" s="22"/>
      <c r="D113" s="22"/>
      <c r="E113" s="22"/>
      <c r="F113" s="22"/>
      <c r="G113" s="22"/>
      <c r="H113" s="22"/>
      <c r="I113" s="22"/>
    </row>
    <row r="114" spans="1:9">
      <c r="A114" s="22"/>
      <c r="B114" s="18">
        <v>0.71527777777778201</v>
      </c>
      <c r="C114" s="22"/>
      <c r="D114" s="22"/>
      <c r="E114" s="22"/>
      <c r="F114" s="22"/>
      <c r="G114" s="22"/>
      <c r="H114" s="22"/>
      <c r="I114" s="22"/>
    </row>
    <row r="115" spans="1:9">
      <c r="A115" s="22"/>
      <c r="B115" s="18">
        <v>0.718750000000004</v>
      </c>
      <c r="C115" s="22"/>
      <c r="D115" s="22"/>
      <c r="E115" s="22"/>
      <c r="F115" s="22"/>
      <c r="G115" s="22"/>
      <c r="H115" s="22"/>
      <c r="I115" s="22"/>
    </row>
    <row r="116" spans="1:9">
      <c r="A116" s="22"/>
      <c r="B116" s="18">
        <v>0.72222222222222698</v>
      </c>
      <c r="C116" s="22"/>
      <c r="D116" s="22"/>
      <c r="E116" s="22"/>
      <c r="F116" s="22"/>
      <c r="G116" s="22"/>
      <c r="H116" s="22"/>
      <c r="I116" s="22"/>
    </row>
    <row r="117" spans="1:9">
      <c r="A117" s="22"/>
      <c r="B117" s="18">
        <v>0.72569444444444897</v>
      </c>
      <c r="C117" s="22"/>
      <c r="D117" s="22"/>
      <c r="E117" s="22"/>
      <c r="F117" s="22"/>
      <c r="G117" s="22"/>
      <c r="H117" s="22"/>
      <c r="I117" s="22"/>
    </row>
    <row r="118" spans="1:9">
      <c r="A118" s="22"/>
      <c r="B118" s="18">
        <v>0.72916666666667096</v>
      </c>
      <c r="C118" s="22"/>
      <c r="D118" s="22"/>
      <c r="E118" s="22"/>
      <c r="F118" s="22"/>
      <c r="G118" s="22"/>
      <c r="H118" s="22"/>
      <c r="I118" s="22"/>
    </row>
    <row r="119" spans="1:9">
      <c r="A119" s="22"/>
      <c r="B119" s="18">
        <v>0.73263888888889395</v>
      </c>
      <c r="C119" s="22"/>
      <c r="D119" s="22"/>
      <c r="E119" s="22"/>
      <c r="F119" s="22"/>
      <c r="G119" s="22"/>
      <c r="H119" s="22"/>
      <c r="I119" s="22"/>
    </row>
    <row r="120" spans="1:9">
      <c r="A120" s="22"/>
      <c r="B120" s="18">
        <v>0.73611111111111605</v>
      </c>
      <c r="C120" s="22"/>
      <c r="D120" s="22"/>
      <c r="E120" s="22"/>
      <c r="F120" s="22"/>
      <c r="G120" s="22"/>
      <c r="H120" s="22"/>
      <c r="I120" s="22"/>
    </row>
    <row r="121" spans="1:9">
      <c r="A121" s="22"/>
      <c r="B121" s="18">
        <v>0.73958333333333803</v>
      </c>
      <c r="C121" s="22"/>
      <c r="D121" s="22"/>
      <c r="E121" s="22"/>
      <c r="F121" s="22"/>
      <c r="G121" s="22"/>
      <c r="H121" s="22"/>
      <c r="I121" s="22"/>
    </row>
    <row r="122" spans="1:9">
      <c r="A122" s="22"/>
      <c r="B122" s="18">
        <v>0.74305555555556002</v>
      </c>
      <c r="C122" s="22"/>
      <c r="D122" s="22"/>
      <c r="E122" s="22"/>
      <c r="F122" s="22"/>
      <c r="G122" s="22"/>
      <c r="H122" s="22"/>
      <c r="I122" s="22"/>
    </row>
    <row r="123" spans="1:9">
      <c r="A123" s="22"/>
      <c r="B123" s="18">
        <v>0.74652777777778301</v>
      </c>
      <c r="C123" s="22"/>
      <c r="D123" s="22"/>
      <c r="E123" s="22"/>
      <c r="F123" s="22"/>
      <c r="G123" s="22"/>
      <c r="H123" s="22"/>
      <c r="I123" s="22"/>
    </row>
    <row r="124" spans="1:9">
      <c r="A124" s="22"/>
      <c r="B124" s="18">
        <v>0.750000000000005</v>
      </c>
      <c r="C124" s="22"/>
      <c r="D124" s="22"/>
      <c r="E124" s="22"/>
      <c r="F124" s="22"/>
      <c r="G124" s="22"/>
      <c r="H124" s="22"/>
      <c r="I124" s="22"/>
    </row>
    <row r="125" spans="1:9">
      <c r="A125" s="22"/>
      <c r="B125" s="18">
        <v>0.75347222222222698</v>
      </c>
      <c r="C125" s="22"/>
      <c r="D125" s="22"/>
      <c r="E125" s="22"/>
      <c r="F125" s="22"/>
      <c r="G125" s="22"/>
      <c r="H125" s="22"/>
      <c r="I125" s="22"/>
    </row>
    <row r="126" spans="1:9">
      <c r="A126" s="22"/>
      <c r="B126" s="18">
        <v>0.75694444444444897</v>
      </c>
      <c r="C126" s="22"/>
      <c r="D126" s="22"/>
      <c r="E126" s="22"/>
      <c r="F126" s="22"/>
      <c r="G126" s="22"/>
      <c r="H126" s="22"/>
      <c r="I126" s="22"/>
    </row>
    <row r="127" spans="1:9">
      <c r="A127" s="22"/>
      <c r="B127" s="18">
        <v>0.76041666666667196</v>
      </c>
      <c r="C127" s="22"/>
      <c r="D127" s="22"/>
      <c r="E127" s="22"/>
      <c r="F127" s="22"/>
      <c r="G127" s="22"/>
      <c r="H127" s="22"/>
      <c r="I127" s="22"/>
    </row>
    <row r="128" spans="1:9">
      <c r="A128" s="22"/>
      <c r="B128" s="18">
        <v>0.76388888888889395</v>
      </c>
      <c r="C128" s="22"/>
      <c r="D128" s="22"/>
      <c r="E128" s="22"/>
      <c r="F128" s="22"/>
      <c r="G128" s="22"/>
      <c r="H128" s="22"/>
      <c r="I128" s="22"/>
    </row>
    <row r="129" spans="1:9">
      <c r="A129" s="22"/>
      <c r="B129" s="18">
        <v>0.76736111111111605</v>
      </c>
      <c r="C129" s="22"/>
      <c r="D129" s="22"/>
      <c r="E129" s="22"/>
      <c r="F129" s="22"/>
      <c r="G129" s="22"/>
      <c r="H129" s="22"/>
      <c r="I129" s="22"/>
    </row>
    <row r="130" spans="1:9">
      <c r="A130" s="22"/>
      <c r="B130" s="18">
        <v>0.77083333333333803</v>
      </c>
      <c r="C130" s="22"/>
      <c r="D130" s="22"/>
      <c r="E130" s="22"/>
      <c r="F130" s="22"/>
      <c r="G130" s="22"/>
      <c r="H130" s="22"/>
      <c r="I130" s="22"/>
    </row>
    <row r="131" spans="1:9">
      <c r="A131" s="22"/>
      <c r="B131" s="18">
        <v>0.77430555555556102</v>
      </c>
      <c r="C131" s="22"/>
      <c r="D131" s="22"/>
      <c r="E131" s="22"/>
      <c r="F131" s="22"/>
      <c r="G131" s="22"/>
      <c r="H131" s="22"/>
      <c r="I131" s="22"/>
    </row>
    <row r="132" spans="1:9">
      <c r="A132" s="22"/>
      <c r="B132" s="18">
        <v>0.77777777777778301</v>
      </c>
      <c r="C132" s="22"/>
      <c r="D132" s="22"/>
      <c r="E132" s="22"/>
      <c r="F132" s="22"/>
      <c r="G132" s="22"/>
      <c r="H132" s="22"/>
      <c r="I132" s="22"/>
    </row>
    <row r="133" spans="1:9">
      <c r="A133" s="22"/>
      <c r="B133" s="18">
        <v>0.781250000000005</v>
      </c>
      <c r="C133" s="22"/>
      <c r="D133" s="22"/>
      <c r="E133" s="22"/>
      <c r="F133" s="22"/>
      <c r="G133" s="22"/>
      <c r="H133" s="22"/>
      <c r="I133" s="22"/>
    </row>
    <row r="134" spans="1:9">
      <c r="A134" s="22"/>
      <c r="B134" s="18">
        <v>0.78472222222222798</v>
      </c>
      <c r="C134" s="22"/>
      <c r="D134" s="22"/>
      <c r="E134" s="22"/>
      <c r="F134" s="22"/>
      <c r="G134" s="22"/>
      <c r="H134" s="22"/>
      <c r="I134" s="22"/>
    </row>
    <row r="135" spans="1:9">
      <c r="A135" s="22"/>
      <c r="B135" s="18">
        <v>0.78819444444444997</v>
      </c>
      <c r="C135" s="22"/>
      <c r="D135" s="22"/>
      <c r="E135" s="22"/>
      <c r="F135" s="22"/>
      <c r="G135" s="22"/>
      <c r="H135" s="22"/>
      <c r="I135" s="22"/>
    </row>
    <row r="136" spans="1:9">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4873-2820-4478-824B-FC27C45B916D}">
  <sheetPr codeName="Sheet5"/>
  <dimension ref="A1:AO146"/>
  <sheetViews>
    <sheetView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1" max="16384" width="9" style="150"/>
  </cols>
  <sheetData>
    <row r="1" spans="1:41" customFormat="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5"/>
    </row>
    <row r="3" spans="1:41" s="27" customFormat="1" ht="56.4" customHeight="1">
      <c r="B3" s="256" t="s">
        <v>167</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200</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0"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40"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40" ht="42" customHeight="1">
      <c r="A19" s="27"/>
      <c r="B19" s="57" t="s">
        <v>29</v>
      </c>
      <c r="C19" s="296" t="s">
        <v>225</v>
      </c>
      <c r="D19" s="297"/>
      <c r="E19" s="297"/>
      <c r="F19" s="297"/>
      <c r="G19" s="297"/>
      <c r="H19" s="297"/>
      <c r="I19" s="297"/>
      <c r="J19" s="297"/>
      <c r="K19" s="297"/>
      <c r="L19" s="297"/>
      <c r="M19" s="297"/>
      <c r="N19" s="297"/>
      <c r="O19" s="298"/>
      <c r="P19" s="368"/>
      <c r="Q19" s="309"/>
      <c r="R19" s="369"/>
      <c r="S19" s="308"/>
      <c r="T19" s="309"/>
      <c r="U19" s="310"/>
      <c r="V19" s="357"/>
      <c r="W19" s="357"/>
      <c r="X19" s="357"/>
      <c r="Y19" s="279"/>
      <c r="Z19" s="279"/>
      <c r="AA19" s="279"/>
      <c r="AB19" s="279"/>
      <c r="AC19" s="280"/>
      <c r="AD19" s="27"/>
      <c r="AE19" s="27"/>
      <c r="AF19" s="58" t="s">
        <v>102</v>
      </c>
      <c r="AG19" s="59">
        <v>0.33333333333333331</v>
      </c>
      <c r="AH19" s="60">
        <v>4</v>
      </c>
      <c r="AI19" s="61" t="s">
        <v>107</v>
      </c>
      <c r="AJ19" s="62" t="s">
        <v>41</v>
      </c>
      <c r="AK19" s="61" t="s">
        <v>48</v>
      </c>
      <c r="AL19" s="64" t="s">
        <v>49</v>
      </c>
      <c r="AM19" s="61" t="s">
        <v>50</v>
      </c>
      <c r="AN19" s="147" t="s">
        <v>51</v>
      </c>
    </row>
    <row r="20" spans="1:40" ht="42" customHeight="1">
      <c r="A20" s="27"/>
      <c r="B20" s="57" t="s">
        <v>30</v>
      </c>
      <c r="C20" s="296" t="s">
        <v>361</v>
      </c>
      <c r="D20" s="297"/>
      <c r="E20" s="297"/>
      <c r="F20" s="297"/>
      <c r="G20" s="297"/>
      <c r="H20" s="297"/>
      <c r="I20" s="297"/>
      <c r="J20" s="297"/>
      <c r="K20" s="297"/>
      <c r="L20" s="297"/>
      <c r="M20" s="297"/>
      <c r="N20" s="297"/>
      <c r="O20" s="298"/>
      <c r="P20" s="301"/>
      <c r="Q20" s="302"/>
      <c r="R20" s="303"/>
      <c r="S20" s="306"/>
      <c r="T20" s="302"/>
      <c r="U20" s="307"/>
      <c r="V20" s="287"/>
      <c r="W20" s="287"/>
      <c r="X20" s="287"/>
      <c r="Y20" s="304"/>
      <c r="Z20" s="304"/>
      <c r="AA20" s="304"/>
      <c r="AB20" s="304"/>
      <c r="AC20" s="305"/>
      <c r="AD20" s="27"/>
      <c r="AE20" s="27"/>
      <c r="AF20" s="63" t="s">
        <v>106</v>
      </c>
      <c r="AG20" s="59">
        <v>0.33680555555555558</v>
      </c>
      <c r="AH20" s="65">
        <v>3</v>
      </c>
      <c r="AI20" s="66" t="s">
        <v>108</v>
      </c>
      <c r="AJ20" s="67" t="s">
        <v>109</v>
      </c>
      <c r="AK20" s="66" t="s">
        <v>52</v>
      </c>
      <c r="AL20" s="68" t="s">
        <v>53</v>
      </c>
      <c r="AM20" s="66" t="s">
        <v>54</v>
      </c>
      <c r="AN20" s="148" t="s">
        <v>55</v>
      </c>
    </row>
    <row r="21" spans="1:40" ht="52.5" customHeight="1">
      <c r="A21" s="27"/>
      <c r="B21" s="57" t="s">
        <v>31</v>
      </c>
      <c r="C21" s="296" t="s">
        <v>362</v>
      </c>
      <c r="D21" s="297"/>
      <c r="E21" s="297"/>
      <c r="F21" s="297"/>
      <c r="G21" s="297"/>
      <c r="H21" s="297"/>
      <c r="I21" s="297"/>
      <c r="J21" s="297"/>
      <c r="K21" s="297"/>
      <c r="L21" s="297"/>
      <c r="M21" s="297"/>
      <c r="N21" s="297"/>
      <c r="O21" s="298"/>
      <c r="P21" s="301"/>
      <c r="Q21" s="302"/>
      <c r="R21" s="303"/>
      <c r="S21" s="306"/>
      <c r="T21" s="302"/>
      <c r="U21" s="307"/>
      <c r="V21" s="287"/>
      <c r="W21" s="287"/>
      <c r="X21" s="287"/>
      <c r="Y21" s="304"/>
      <c r="Z21" s="304"/>
      <c r="AA21" s="304"/>
      <c r="AB21" s="304"/>
      <c r="AC21" s="305"/>
      <c r="AD21" s="27"/>
      <c r="AE21" s="27"/>
      <c r="AF21" s="40"/>
      <c r="AG21" s="59">
        <v>0.34027777777777801</v>
      </c>
      <c r="AH21" s="65">
        <v>2</v>
      </c>
      <c r="AI21" s="66" t="s">
        <v>110</v>
      </c>
      <c r="AJ21" s="67" t="s">
        <v>109</v>
      </c>
      <c r="AK21" s="66" t="s">
        <v>56</v>
      </c>
      <c r="AL21" s="68" t="s">
        <v>57</v>
      </c>
      <c r="AM21" s="66" t="s">
        <v>58</v>
      </c>
      <c r="AN21" s="148" t="s">
        <v>59</v>
      </c>
    </row>
    <row r="22" spans="1:40" ht="42" customHeight="1">
      <c r="A22" s="27"/>
      <c r="B22" s="57" t="s">
        <v>32</v>
      </c>
      <c r="C22" s="296" t="s">
        <v>226</v>
      </c>
      <c r="D22" s="297"/>
      <c r="E22" s="297"/>
      <c r="F22" s="297"/>
      <c r="G22" s="297"/>
      <c r="H22" s="297"/>
      <c r="I22" s="297"/>
      <c r="J22" s="297"/>
      <c r="K22" s="297"/>
      <c r="L22" s="297"/>
      <c r="M22" s="297"/>
      <c r="N22" s="297"/>
      <c r="O22" s="298"/>
      <c r="P22" s="301"/>
      <c r="Q22" s="302"/>
      <c r="R22" s="303"/>
      <c r="S22" s="306"/>
      <c r="T22" s="302"/>
      <c r="U22" s="307"/>
      <c r="V22" s="287"/>
      <c r="W22" s="287"/>
      <c r="X22" s="287"/>
      <c r="Y22" s="324"/>
      <c r="Z22" s="325"/>
      <c r="AA22" s="325"/>
      <c r="AB22" s="325"/>
      <c r="AC22" s="326"/>
      <c r="AD22" s="27"/>
      <c r="AE22" s="27"/>
      <c r="AF22" s="40"/>
      <c r="AG22" s="59">
        <v>0.34375</v>
      </c>
      <c r="AH22" s="69">
        <v>1</v>
      </c>
      <c r="AI22" s="70" t="s">
        <v>111</v>
      </c>
      <c r="AJ22" s="55" t="s">
        <v>109</v>
      </c>
      <c r="AK22" s="70" t="s">
        <v>60</v>
      </c>
      <c r="AL22" s="71" t="s">
        <v>61</v>
      </c>
      <c r="AM22" s="70" t="s">
        <v>62</v>
      </c>
      <c r="AN22" s="149" t="s">
        <v>63</v>
      </c>
    </row>
    <row r="23" spans="1:40" ht="42" customHeight="1">
      <c r="A23" s="27"/>
      <c r="B23" s="57" t="s">
        <v>33</v>
      </c>
      <c r="C23" s="296" t="s">
        <v>215</v>
      </c>
      <c r="D23" s="297"/>
      <c r="E23" s="297"/>
      <c r="F23" s="297"/>
      <c r="G23" s="297"/>
      <c r="H23" s="297"/>
      <c r="I23" s="297"/>
      <c r="J23" s="297"/>
      <c r="K23" s="297"/>
      <c r="L23" s="297"/>
      <c r="M23" s="297"/>
      <c r="N23" s="297"/>
      <c r="O23" s="298"/>
      <c r="P23" s="301"/>
      <c r="Q23" s="302"/>
      <c r="R23" s="303"/>
      <c r="S23" s="306"/>
      <c r="T23" s="302"/>
      <c r="U23" s="307"/>
      <c r="V23" s="287"/>
      <c r="W23" s="287"/>
      <c r="X23" s="287"/>
      <c r="Y23" s="304"/>
      <c r="Z23" s="304"/>
      <c r="AA23" s="304"/>
      <c r="AB23" s="304"/>
      <c r="AC23" s="305"/>
      <c r="AD23" s="27"/>
      <c r="AE23" s="27"/>
      <c r="AF23" s="40"/>
      <c r="AG23" s="59">
        <v>0.34722222222222199</v>
      </c>
    </row>
    <row r="24" spans="1:40" ht="42" customHeight="1">
      <c r="A24" s="27"/>
      <c r="B24" s="57" t="s">
        <v>34</v>
      </c>
      <c r="C24" s="296" t="s">
        <v>227</v>
      </c>
      <c r="D24" s="297"/>
      <c r="E24" s="297"/>
      <c r="F24" s="297"/>
      <c r="G24" s="297"/>
      <c r="H24" s="297"/>
      <c r="I24" s="297"/>
      <c r="J24" s="297"/>
      <c r="K24" s="297"/>
      <c r="L24" s="297"/>
      <c r="M24" s="297"/>
      <c r="N24" s="297"/>
      <c r="O24" s="298"/>
      <c r="P24" s="301"/>
      <c r="Q24" s="302"/>
      <c r="R24" s="303"/>
      <c r="S24" s="306"/>
      <c r="T24" s="302"/>
      <c r="U24" s="307"/>
      <c r="V24" s="287"/>
      <c r="W24" s="287"/>
      <c r="X24" s="287"/>
      <c r="Y24" s="304"/>
      <c r="Z24" s="304"/>
      <c r="AA24" s="304"/>
      <c r="AB24" s="304"/>
      <c r="AC24" s="305"/>
      <c r="AD24" s="27"/>
      <c r="AE24" s="27"/>
      <c r="AF24" s="40"/>
      <c r="AG24" s="59">
        <v>0.35069444444444497</v>
      </c>
      <c r="AH24" s="40"/>
      <c r="AI24" s="40"/>
      <c r="AJ24" s="40"/>
      <c r="AK24" s="40"/>
      <c r="AL24" s="40"/>
      <c r="AM24" s="40"/>
      <c r="AN24" s="40"/>
    </row>
    <row r="25" spans="1:40" ht="42" customHeight="1" thickBot="1">
      <c r="A25" s="27"/>
      <c r="B25" s="57" t="s">
        <v>35</v>
      </c>
      <c r="C25" s="296" t="s">
        <v>216</v>
      </c>
      <c r="D25" s="297"/>
      <c r="E25" s="297"/>
      <c r="F25" s="297"/>
      <c r="G25" s="297"/>
      <c r="H25" s="297"/>
      <c r="I25" s="297"/>
      <c r="J25" s="297"/>
      <c r="K25" s="297"/>
      <c r="L25" s="297"/>
      <c r="M25" s="297"/>
      <c r="N25" s="297"/>
      <c r="O25" s="298"/>
      <c r="P25" s="300"/>
      <c r="Q25" s="284"/>
      <c r="R25" s="286"/>
      <c r="S25" s="283"/>
      <c r="T25" s="284"/>
      <c r="U25" s="286"/>
      <c r="V25" s="283"/>
      <c r="W25" s="284"/>
      <c r="X25" s="286"/>
      <c r="Y25" s="283"/>
      <c r="Z25" s="284"/>
      <c r="AA25" s="284"/>
      <c r="AB25" s="284"/>
      <c r="AC25" s="285"/>
      <c r="AD25" s="27"/>
      <c r="AE25" s="27"/>
      <c r="AF25" s="40"/>
      <c r="AG25" s="59">
        <v>0.35416666666666702</v>
      </c>
      <c r="AH25" s="40"/>
      <c r="AI25" s="40"/>
      <c r="AJ25" s="40"/>
      <c r="AK25" s="40"/>
      <c r="AL25" s="40"/>
      <c r="AM25" s="40"/>
      <c r="AN25" s="40"/>
    </row>
    <row r="26" spans="1:40" ht="42" customHeight="1">
      <c r="A26" s="27"/>
      <c r="B26" s="57"/>
      <c r="C26" s="296"/>
      <c r="D26" s="297"/>
      <c r="E26" s="297"/>
      <c r="F26" s="297"/>
      <c r="G26" s="297"/>
      <c r="H26" s="297"/>
      <c r="I26" s="297"/>
      <c r="J26" s="297"/>
      <c r="K26" s="297"/>
      <c r="L26" s="297"/>
      <c r="M26" s="297"/>
      <c r="N26" s="297"/>
      <c r="O26" s="297"/>
      <c r="P26" s="299"/>
      <c r="Q26" s="281"/>
      <c r="R26" s="281"/>
      <c r="S26" s="281"/>
      <c r="T26" s="281"/>
      <c r="U26" s="282"/>
      <c r="V26" s="281"/>
      <c r="W26" s="281"/>
      <c r="X26" s="281"/>
      <c r="Y26" s="278"/>
      <c r="Z26" s="278"/>
      <c r="AA26" s="278"/>
      <c r="AB26" s="278"/>
      <c r="AC26" s="278"/>
      <c r="AD26" s="27"/>
      <c r="AE26" s="27"/>
      <c r="AF26" s="40"/>
      <c r="AG26" s="59">
        <v>0.36111111111111099</v>
      </c>
      <c r="AH26" s="40"/>
      <c r="AI26" s="40"/>
      <c r="AJ26" s="40"/>
      <c r="AK26" s="40"/>
      <c r="AL26" s="40"/>
      <c r="AM26" s="40"/>
      <c r="AN26" s="40"/>
    </row>
    <row r="27" spans="1:40" ht="41.25" customHeight="1">
      <c r="A27" s="27"/>
      <c r="B27" s="72"/>
      <c r="C27" s="296"/>
      <c r="D27" s="297"/>
      <c r="E27" s="297"/>
      <c r="F27" s="297"/>
      <c r="G27" s="297"/>
      <c r="H27" s="297"/>
      <c r="I27" s="297"/>
      <c r="J27" s="297"/>
      <c r="K27" s="297"/>
      <c r="L27" s="297"/>
      <c r="M27" s="297"/>
      <c r="N27" s="297"/>
      <c r="O27" s="297"/>
      <c r="P27" s="299"/>
      <c r="Q27" s="281"/>
      <c r="R27" s="281"/>
      <c r="S27" s="281"/>
      <c r="T27" s="281"/>
      <c r="U27" s="282"/>
      <c r="V27" s="281"/>
      <c r="W27" s="281"/>
      <c r="X27" s="281"/>
      <c r="Y27" s="278"/>
      <c r="Z27" s="278"/>
      <c r="AA27" s="278"/>
      <c r="AB27" s="278"/>
      <c r="AC27" s="278"/>
      <c r="AD27" s="27"/>
      <c r="AE27" s="27"/>
      <c r="AF27" s="40"/>
      <c r="AG27" s="59">
        <v>0.375</v>
      </c>
      <c r="AH27" s="40"/>
      <c r="AI27" s="40"/>
      <c r="AJ27" s="40"/>
      <c r="AK27" s="40"/>
      <c r="AL27" s="40"/>
      <c r="AM27" s="40"/>
      <c r="AN27" s="40"/>
    </row>
    <row r="28" spans="1:40" ht="41.25" customHeight="1">
      <c r="A28" s="27"/>
      <c r="B28" s="157"/>
      <c r="C28" s="373"/>
      <c r="D28" s="374"/>
      <c r="E28" s="374"/>
      <c r="F28" s="374"/>
      <c r="G28" s="374"/>
      <c r="H28" s="374"/>
      <c r="I28" s="374"/>
      <c r="J28" s="374"/>
      <c r="K28" s="374"/>
      <c r="L28" s="374"/>
      <c r="M28" s="374"/>
      <c r="N28" s="374"/>
      <c r="O28" s="374"/>
      <c r="P28" s="375"/>
      <c r="Q28" s="376"/>
      <c r="R28" s="376"/>
      <c r="S28" s="376"/>
      <c r="T28" s="376"/>
      <c r="U28" s="377"/>
      <c r="V28" s="376"/>
      <c r="W28" s="376"/>
      <c r="X28" s="376"/>
      <c r="Y28" s="378"/>
      <c r="Z28" s="378"/>
      <c r="AA28" s="378"/>
      <c r="AB28" s="378"/>
      <c r="AC28" s="378"/>
      <c r="AD28" s="27"/>
      <c r="AE28" s="27"/>
      <c r="AF28" s="40"/>
      <c r="AG28" s="59">
        <v>0.38194444444444497</v>
      </c>
      <c r="AH28" s="40"/>
      <c r="AI28" s="40"/>
      <c r="AJ28" s="40"/>
      <c r="AK28" s="40"/>
      <c r="AL28" s="40"/>
      <c r="AM28" s="40"/>
      <c r="AN28" s="40"/>
    </row>
    <row r="29" spans="1:40" ht="8.25" customHeight="1">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0.38541666666666702</v>
      </c>
      <c r="AH29" s="40"/>
      <c r="AI29" s="40"/>
      <c r="AJ29" s="40"/>
      <c r="AK29" s="40"/>
      <c r="AL29" s="40"/>
      <c r="AM29" s="40"/>
      <c r="AN29" s="40"/>
    </row>
    <row r="30" spans="1:40" ht="15.75" customHeight="1">
      <c r="A30" s="27"/>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s="27"/>
      <c r="AE30" s="27"/>
      <c r="AF30" s="40"/>
      <c r="AG30" s="59">
        <v>0.38888888888889001</v>
      </c>
      <c r="AH30" s="40"/>
      <c r="AI30" s="40"/>
      <c r="AJ30" s="40"/>
      <c r="AK30" s="40"/>
      <c r="AL30" s="40"/>
      <c r="AM30" s="40"/>
      <c r="AN30" s="40"/>
    </row>
    <row r="31" spans="1:40" ht="15.75" customHeight="1">
      <c r="A31" s="27"/>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s="27"/>
      <c r="AE31" s="27"/>
      <c r="AF31" s="40"/>
      <c r="AG31" s="59">
        <v>0.39236111111111199</v>
      </c>
      <c r="AH31" s="40"/>
      <c r="AI31" s="40"/>
      <c r="AJ31" s="40"/>
      <c r="AK31" s="40"/>
      <c r="AL31" s="40"/>
      <c r="AM31" s="40"/>
      <c r="AN31" s="40"/>
    </row>
    <row r="32" spans="1:40" ht="15.75" customHeight="1">
      <c r="B32" s="73"/>
      <c r="C32" s="27"/>
      <c r="D32" s="27"/>
      <c r="E32" s="27"/>
      <c r="F32" s="27"/>
      <c r="G32" s="27"/>
      <c r="H32" s="27"/>
      <c r="I32" s="27"/>
      <c r="J32" s="27"/>
      <c r="K32" s="27"/>
      <c r="L32" s="27"/>
      <c r="M32" s="27"/>
      <c r="N32" s="27"/>
      <c r="O32" s="27"/>
      <c r="P32" s="27"/>
      <c r="Q32" s="27"/>
      <c r="AG32" s="59">
        <v>0.39583333333333398</v>
      </c>
    </row>
    <row r="33" spans="2:33" ht="15.75" customHeight="1">
      <c r="B33" s="73"/>
      <c r="C33" s="27"/>
      <c r="D33" s="27"/>
      <c r="E33" s="27"/>
      <c r="F33" s="27"/>
      <c r="G33" s="27"/>
      <c r="H33" s="27"/>
      <c r="I33" s="27"/>
      <c r="J33" s="27"/>
      <c r="K33" s="27"/>
      <c r="L33" s="27"/>
      <c r="M33" s="27"/>
      <c r="N33" s="27"/>
      <c r="O33" s="27"/>
      <c r="P33" s="27"/>
      <c r="Q33" s="27"/>
      <c r="AG33" s="59">
        <v>0.39930555555555602</v>
      </c>
    </row>
    <row r="34" spans="2:33" ht="15.75" customHeight="1">
      <c r="B34" s="73"/>
      <c r="C34" s="27"/>
      <c r="D34" s="27"/>
      <c r="E34" s="27"/>
      <c r="F34" s="27"/>
      <c r="G34" s="27"/>
      <c r="H34" s="27"/>
      <c r="I34" s="27"/>
      <c r="J34" s="27"/>
      <c r="K34" s="27"/>
      <c r="L34" s="27"/>
      <c r="M34" s="27"/>
      <c r="N34" s="27"/>
      <c r="O34" s="27"/>
      <c r="P34" s="27"/>
      <c r="Q34" s="27"/>
      <c r="AG34" s="59">
        <v>0.40277777777777901</v>
      </c>
    </row>
    <row r="35" spans="2:33" ht="15.75" customHeight="1">
      <c r="B35" s="73"/>
      <c r="C35" s="27"/>
      <c r="D35" s="27"/>
      <c r="E35" s="27"/>
      <c r="F35" s="27"/>
      <c r="G35" s="27"/>
      <c r="H35" s="27"/>
      <c r="I35" s="27"/>
      <c r="J35" s="27"/>
      <c r="K35" s="27"/>
      <c r="L35" s="27"/>
      <c r="M35" s="27"/>
      <c r="N35" s="27"/>
      <c r="O35" s="27"/>
      <c r="P35" s="27"/>
      <c r="Q35" s="27"/>
      <c r="AG35" s="59">
        <v>0.406250000000001</v>
      </c>
    </row>
    <row r="36" spans="2:33" ht="15.75" customHeight="1">
      <c r="B36" s="73"/>
      <c r="C36" s="27"/>
      <c r="D36" s="27"/>
      <c r="E36" s="27"/>
      <c r="F36" s="27"/>
      <c r="G36" s="27"/>
      <c r="H36" s="27"/>
      <c r="I36" s="27"/>
      <c r="J36" s="27"/>
      <c r="K36" s="27"/>
      <c r="L36" s="27"/>
      <c r="M36" s="27"/>
      <c r="N36" s="27"/>
      <c r="O36" s="27"/>
      <c r="P36" s="27"/>
      <c r="Q36" s="27"/>
      <c r="AG36" s="59">
        <v>0.40972222222222299</v>
      </c>
    </row>
    <row r="37" spans="2:33" ht="15.75" customHeight="1">
      <c r="B37" s="73"/>
      <c r="C37" s="27"/>
      <c r="D37" s="27"/>
      <c r="E37" s="27"/>
      <c r="F37" s="27"/>
      <c r="G37" s="27"/>
      <c r="H37" s="27"/>
      <c r="I37" s="27"/>
      <c r="J37" s="27"/>
      <c r="K37" s="27"/>
      <c r="L37" s="27"/>
      <c r="M37" s="27"/>
      <c r="N37" s="27"/>
      <c r="O37" s="27"/>
      <c r="P37" s="27"/>
      <c r="Q37" s="27"/>
      <c r="AG37" s="59">
        <v>0.41319444444444497</v>
      </c>
    </row>
    <row r="38" spans="2:33" ht="15.75" customHeight="1">
      <c r="B38" s="73"/>
      <c r="C38" s="27"/>
      <c r="D38" s="27"/>
      <c r="E38" s="27"/>
      <c r="F38" s="27"/>
      <c r="G38" s="27"/>
      <c r="H38" s="27"/>
      <c r="I38" s="27"/>
      <c r="J38" s="27"/>
      <c r="K38" s="27"/>
      <c r="L38" s="27"/>
      <c r="M38" s="27"/>
      <c r="N38" s="27"/>
      <c r="O38" s="27"/>
      <c r="P38" s="27"/>
      <c r="Q38" s="27"/>
      <c r="AG38" s="59">
        <v>0.41666666666666802</v>
      </c>
    </row>
    <row r="39" spans="2:33" ht="15.75" customHeight="1">
      <c r="B39" s="73"/>
      <c r="C39" s="27"/>
      <c r="D39" s="27"/>
      <c r="E39" s="27"/>
      <c r="F39" s="27"/>
      <c r="G39" s="27"/>
      <c r="H39" s="27"/>
      <c r="I39" s="27"/>
      <c r="J39" s="27"/>
      <c r="K39" s="27"/>
      <c r="L39" s="27"/>
      <c r="M39" s="27"/>
      <c r="N39" s="27"/>
      <c r="O39" s="27"/>
      <c r="P39" s="27"/>
      <c r="Q39" s="27"/>
      <c r="AG39" s="59">
        <v>0.42013888888889001</v>
      </c>
    </row>
    <row r="40" spans="2:33" ht="15.75" customHeight="1">
      <c r="B40" s="73"/>
      <c r="C40" s="27"/>
      <c r="D40" s="27"/>
      <c r="E40" s="27"/>
      <c r="F40" s="27"/>
      <c r="G40" s="27"/>
      <c r="H40" s="27"/>
      <c r="I40" s="27"/>
      <c r="J40" s="27"/>
      <c r="K40" s="27"/>
      <c r="L40" s="27"/>
      <c r="M40" s="27"/>
      <c r="N40" s="27"/>
      <c r="O40" s="27"/>
      <c r="P40" s="27"/>
      <c r="Q40" s="27"/>
      <c r="AG40" s="59">
        <v>0.42361111111111199</v>
      </c>
    </row>
    <row r="41" spans="2:33" ht="15.75" customHeight="1">
      <c r="B41" s="73"/>
      <c r="C41" s="27"/>
      <c r="D41" s="27"/>
      <c r="E41" s="27"/>
      <c r="F41" s="27"/>
      <c r="G41" s="27"/>
      <c r="H41" s="27"/>
      <c r="I41" s="27"/>
      <c r="J41" s="27"/>
      <c r="K41" s="27"/>
      <c r="L41" s="27"/>
      <c r="M41" s="27"/>
      <c r="N41" s="27"/>
      <c r="O41" s="27"/>
      <c r="P41" s="27"/>
      <c r="Q41" s="27"/>
      <c r="AG41" s="59">
        <v>0.42708333333333398</v>
      </c>
    </row>
    <row r="42" spans="2:33" ht="15.75" customHeight="1">
      <c r="B42" s="73"/>
      <c r="C42" s="27"/>
      <c r="D42" s="27"/>
      <c r="E42" s="27"/>
      <c r="F42" s="27"/>
      <c r="G42" s="27"/>
      <c r="H42" s="27"/>
      <c r="I42" s="27"/>
      <c r="J42" s="27"/>
      <c r="K42" s="27"/>
      <c r="L42" s="27"/>
      <c r="M42" s="27"/>
      <c r="N42" s="27"/>
      <c r="O42" s="27"/>
      <c r="P42" s="27"/>
      <c r="Q42" s="27"/>
      <c r="AG42" s="59">
        <v>0.43055555555555702</v>
      </c>
    </row>
    <row r="43" spans="2:33" ht="15.75" customHeight="1">
      <c r="B43" s="73"/>
      <c r="C43" s="27"/>
      <c r="D43" s="27"/>
      <c r="E43" s="27"/>
      <c r="F43" s="27"/>
      <c r="G43" s="27"/>
      <c r="H43" s="27"/>
      <c r="I43" s="27"/>
      <c r="J43" s="27"/>
      <c r="K43" s="27"/>
      <c r="L43" s="27"/>
      <c r="M43" s="27"/>
      <c r="N43" s="27"/>
      <c r="O43" s="27"/>
      <c r="P43" s="27"/>
      <c r="Q43" s="27"/>
      <c r="AG43" s="59">
        <v>0.43402777777777901</v>
      </c>
    </row>
    <row r="44" spans="2:33" ht="15.75" customHeight="1">
      <c r="B44" s="73"/>
      <c r="C44" s="27"/>
      <c r="D44" s="27"/>
      <c r="E44" s="27"/>
      <c r="F44" s="27"/>
      <c r="G44" s="27"/>
      <c r="H44" s="27"/>
      <c r="I44" s="27"/>
      <c r="J44" s="27"/>
      <c r="K44" s="27"/>
      <c r="L44" s="27"/>
      <c r="M44" s="27"/>
      <c r="N44" s="27"/>
      <c r="O44" s="27"/>
      <c r="P44" s="27"/>
      <c r="Q44" s="27"/>
      <c r="AG44" s="59">
        <v>0.437500000000001</v>
      </c>
    </row>
    <row r="45" spans="2:33" ht="15.75" customHeight="1">
      <c r="B45" s="73"/>
      <c r="C45" s="27"/>
      <c r="D45" s="27"/>
      <c r="E45" s="27"/>
      <c r="F45" s="27"/>
      <c r="G45" s="27"/>
      <c r="H45" s="27"/>
      <c r="I45" s="27"/>
      <c r="J45" s="27"/>
      <c r="K45" s="27"/>
      <c r="L45" s="27"/>
      <c r="M45" s="27"/>
      <c r="N45" s="27"/>
      <c r="O45" s="27"/>
      <c r="P45" s="27"/>
      <c r="Q45" s="27"/>
      <c r="AG45" s="59">
        <v>0.44097222222222299</v>
      </c>
    </row>
    <row r="46" spans="2:33" ht="15.75" customHeight="1">
      <c r="B46" s="4"/>
      <c r="AG46" s="59">
        <v>0.44444444444444497</v>
      </c>
    </row>
    <row r="47" spans="2:33" ht="15.75" customHeight="1">
      <c r="B47" s="4"/>
      <c r="AG47" s="59">
        <v>0.44791666666666802</v>
      </c>
    </row>
    <row r="48" spans="2:33" ht="15.75" customHeight="1">
      <c r="B48" s="4"/>
      <c r="AG48" s="59">
        <v>0.45138888888889001</v>
      </c>
    </row>
    <row r="49" spans="2:33" ht="15.75" customHeight="1">
      <c r="B49" s="4"/>
      <c r="AG49" s="59">
        <v>0.45486111111111199</v>
      </c>
    </row>
    <row r="50" spans="2:33" ht="15.75" customHeight="1">
      <c r="B50" s="4"/>
      <c r="AG50" s="59">
        <v>0.45833333333333498</v>
      </c>
    </row>
    <row r="51" spans="2:33" ht="15.75" customHeight="1">
      <c r="B51" s="4"/>
      <c r="AG51" s="59">
        <v>0.46180555555555702</v>
      </c>
    </row>
    <row r="52" spans="2:33" ht="15.75" customHeight="1">
      <c r="B52" s="4"/>
      <c r="AG52" s="59">
        <v>0.46527777777777901</v>
      </c>
    </row>
    <row r="53" spans="2:33" ht="15.75" customHeight="1">
      <c r="B53" s="4"/>
      <c r="AG53" s="59">
        <v>0.468750000000001</v>
      </c>
    </row>
    <row r="54" spans="2:33" ht="15.75" customHeight="1">
      <c r="B54" s="4"/>
      <c r="AG54" s="59">
        <v>0.47222222222222399</v>
      </c>
    </row>
    <row r="55" spans="2:33" ht="15.75" customHeight="1">
      <c r="B55" s="4"/>
      <c r="AG55" s="59">
        <v>0.47569444444444597</v>
      </c>
    </row>
    <row r="56" spans="2:33" ht="15.75" customHeight="1">
      <c r="B56" s="4"/>
      <c r="AG56" s="59">
        <v>0.47916666666666802</v>
      </c>
    </row>
    <row r="57" spans="2:33" ht="15.75" customHeight="1">
      <c r="B57" s="4"/>
      <c r="AG57" s="59">
        <v>0.48263888888889001</v>
      </c>
    </row>
    <row r="58" spans="2:33" ht="15.75" customHeight="1">
      <c r="B58" s="4"/>
      <c r="AG58" s="59">
        <v>0.48611111111111299</v>
      </c>
    </row>
    <row r="59" spans="2:33" ht="15.75" customHeight="1">
      <c r="B59" s="4"/>
      <c r="AG59" s="59">
        <v>0.48958333333333498</v>
      </c>
    </row>
    <row r="60" spans="2:33" ht="15.75" customHeight="1">
      <c r="B60" s="4"/>
      <c r="AG60" s="59">
        <v>0.49305555555555702</v>
      </c>
    </row>
    <row r="61" spans="2:33" ht="15.75" customHeight="1">
      <c r="B61" s="4"/>
      <c r="AG61" s="59">
        <v>0.49652777777777901</v>
      </c>
    </row>
    <row r="62" spans="2:33" ht="15.75" customHeight="1">
      <c r="B62" s="4"/>
      <c r="AG62" s="59">
        <v>0.500000000000002</v>
      </c>
    </row>
    <row r="63" spans="2:33" ht="15.75" customHeight="1">
      <c r="B63" s="4"/>
      <c r="AG63" s="59">
        <v>0.50347222222222399</v>
      </c>
    </row>
    <row r="64" spans="2:33" ht="15.75" customHeight="1">
      <c r="B64" s="4"/>
      <c r="AG64" s="59">
        <v>0.50694444444444597</v>
      </c>
    </row>
    <row r="65" spans="2:33" ht="15.75" customHeight="1">
      <c r="B65" s="4"/>
      <c r="AG65" s="59">
        <v>0.51041666666666896</v>
      </c>
    </row>
    <row r="66" spans="2:33" ht="15.75" customHeight="1">
      <c r="B66" s="4"/>
      <c r="AG66" s="59">
        <v>0.51388888888889095</v>
      </c>
    </row>
    <row r="67" spans="2:33" ht="16.2">
      <c r="B67" s="4"/>
      <c r="AG67" s="59">
        <v>0.51736111111111305</v>
      </c>
    </row>
    <row r="68" spans="2:33" ht="16.2">
      <c r="B68" s="4"/>
      <c r="AG68" s="59">
        <v>0.52083333333333504</v>
      </c>
    </row>
    <row r="69" spans="2:33" ht="16.2">
      <c r="B69" s="4"/>
      <c r="AG69" s="59">
        <v>0.52430555555555802</v>
      </c>
    </row>
    <row r="70" spans="2:33" ht="16.2">
      <c r="B70" s="4"/>
      <c r="AG70" s="59">
        <v>0.52777777777778001</v>
      </c>
    </row>
    <row r="71" spans="2:33" ht="16.2">
      <c r="B71" s="4"/>
      <c r="AG71" s="59">
        <v>0.531250000000002</v>
      </c>
    </row>
    <row r="72" spans="2:33" ht="16.2">
      <c r="B72" s="4"/>
      <c r="AG72" s="59">
        <v>0.53472222222222399</v>
      </c>
    </row>
    <row r="73" spans="2:33" ht="16.2">
      <c r="B73" s="4"/>
      <c r="AG73" s="59">
        <v>0.53819444444444697</v>
      </c>
    </row>
    <row r="74" spans="2:33" ht="16.2">
      <c r="B74" s="4"/>
      <c r="AG74" s="59">
        <v>0.54166666666666896</v>
      </c>
    </row>
    <row r="75" spans="2:33" ht="16.2">
      <c r="B75" s="4"/>
      <c r="AG75" s="59">
        <v>0.54513888888889095</v>
      </c>
    </row>
    <row r="76" spans="2:33" ht="16.2">
      <c r="B76" s="4"/>
      <c r="AG76" s="59">
        <v>0.54861111111111305</v>
      </c>
    </row>
    <row r="77" spans="2:33" ht="16.2">
      <c r="B77" s="4"/>
      <c r="AG77" s="59">
        <v>0.55208333333333603</v>
      </c>
    </row>
    <row r="78" spans="2:33" ht="16.2">
      <c r="B78" s="4"/>
      <c r="AG78" s="59">
        <v>0.55555555555555802</v>
      </c>
    </row>
    <row r="79" spans="2:33" ht="16.2">
      <c r="B79" s="4"/>
      <c r="AG79" s="59">
        <v>0.55902777777778001</v>
      </c>
    </row>
    <row r="80" spans="2:33" ht="16.2">
      <c r="B80" s="4"/>
      <c r="AG80" s="59">
        <v>0.562500000000003</v>
      </c>
    </row>
    <row r="81" spans="2:33" ht="16.2">
      <c r="B81" s="4"/>
      <c r="AG81" s="59">
        <v>0.56597222222222499</v>
      </c>
    </row>
    <row r="82" spans="2:33" ht="16.2">
      <c r="B82" s="4"/>
      <c r="AG82" s="59">
        <v>0.56944444444444697</v>
      </c>
    </row>
    <row r="83" spans="2:33" ht="16.2">
      <c r="B83" s="4"/>
      <c r="AG83" s="59">
        <v>0.57291666666666896</v>
      </c>
    </row>
    <row r="84" spans="2:33" ht="16.2">
      <c r="B84" s="4"/>
      <c r="AG84" s="59">
        <v>0.57638888888889195</v>
      </c>
    </row>
    <row r="85" spans="2:33" ht="16.2">
      <c r="B85" s="4"/>
      <c r="AG85" s="59">
        <v>0.57986111111111405</v>
      </c>
    </row>
    <row r="86" spans="2:33" ht="16.2">
      <c r="B86" s="4"/>
      <c r="AG86" s="59">
        <v>0.58333333333333603</v>
      </c>
    </row>
    <row r="87" spans="2:33" ht="16.2">
      <c r="B87" s="4"/>
      <c r="AG87" s="59">
        <v>0.58680555555555802</v>
      </c>
    </row>
    <row r="88" spans="2:33" ht="16.2">
      <c r="B88" s="4"/>
      <c r="AG88" s="59">
        <v>0.59027777777778101</v>
      </c>
    </row>
    <row r="89" spans="2:33" ht="16.2">
      <c r="B89" s="4"/>
      <c r="AG89" s="59">
        <v>0.593750000000003</v>
      </c>
    </row>
    <row r="90" spans="2:33" ht="16.2">
      <c r="B90" s="4"/>
      <c r="AG90" s="59">
        <v>0.59722222222222499</v>
      </c>
    </row>
    <row r="91" spans="2:33" ht="16.2">
      <c r="B91" s="4"/>
      <c r="AG91" s="59">
        <v>0.60069444444444697</v>
      </c>
    </row>
    <row r="92" spans="2:33" ht="16.2">
      <c r="B92" s="4"/>
      <c r="AG92" s="59">
        <v>0.60416666666666996</v>
      </c>
    </row>
    <row r="93" spans="2:33" ht="16.2">
      <c r="B93" s="4"/>
      <c r="AG93" s="59">
        <v>0.60763888888889195</v>
      </c>
    </row>
    <row r="94" spans="2:33" ht="16.2">
      <c r="B94" s="4"/>
      <c r="AG94" s="59">
        <v>0.61111111111111405</v>
      </c>
    </row>
    <row r="95" spans="2:33" ht="16.2">
      <c r="B95" s="4"/>
      <c r="AG95" s="59">
        <v>0.61458333333333603</v>
      </c>
    </row>
    <row r="96" spans="2:33" ht="16.2">
      <c r="B96" s="4"/>
      <c r="AG96" s="59">
        <v>0.61805555555555902</v>
      </c>
    </row>
    <row r="97" spans="2:33" ht="16.2">
      <c r="B97" s="4"/>
      <c r="AG97" s="59">
        <v>0.62152777777778101</v>
      </c>
    </row>
    <row r="98" spans="2:33" ht="16.2">
      <c r="B98" s="4"/>
      <c r="AG98" s="59">
        <v>0.625000000000003</v>
      </c>
    </row>
    <row r="99" spans="2:33" ht="16.2">
      <c r="B99" s="4"/>
      <c r="AG99" s="59">
        <v>0.62847222222222598</v>
      </c>
    </row>
    <row r="100" spans="2:33" ht="16.2">
      <c r="B100" s="4"/>
      <c r="AG100" s="59">
        <v>0.63194444444444797</v>
      </c>
    </row>
    <row r="101" spans="2:33" ht="16.2">
      <c r="B101" s="4"/>
      <c r="AG101" s="59">
        <v>0.63541666666666996</v>
      </c>
    </row>
    <row r="102" spans="2:33" ht="16.2">
      <c r="B102" s="4"/>
      <c r="AG102" s="59">
        <v>0.63888888888889195</v>
      </c>
    </row>
    <row r="103" spans="2:33" ht="16.2">
      <c r="B103" s="4"/>
      <c r="AG103" s="59">
        <v>0.64236111111111505</v>
      </c>
    </row>
    <row r="104" spans="2:33" ht="16.2">
      <c r="B104" s="4"/>
      <c r="AG104" s="59">
        <v>0.64583333333333703</v>
      </c>
    </row>
    <row r="105" spans="2:33" ht="16.2">
      <c r="B105" s="4"/>
      <c r="AG105" s="59">
        <v>0.64930555555555902</v>
      </c>
    </row>
    <row r="106" spans="2:33" ht="16.2">
      <c r="B106" s="4"/>
      <c r="AG106" s="59">
        <v>0.65277777777778101</v>
      </c>
    </row>
    <row r="107" spans="2:33" ht="16.2">
      <c r="B107" s="4"/>
      <c r="AG107" s="59">
        <v>0.656250000000004</v>
      </c>
    </row>
    <row r="108" spans="2:33" ht="16.2">
      <c r="B108" s="4"/>
      <c r="AG108" s="59">
        <v>0.65972222222222598</v>
      </c>
    </row>
    <row r="109" spans="2:33" ht="16.2">
      <c r="B109" s="4"/>
      <c r="AG109" s="59">
        <v>0.66319444444444797</v>
      </c>
    </row>
    <row r="110" spans="2:33" ht="16.2">
      <c r="B110" s="4"/>
      <c r="AG110" s="59">
        <v>0.66666666666666996</v>
      </c>
    </row>
    <row r="111" spans="2:33" ht="16.2">
      <c r="B111" s="4"/>
      <c r="AG111" s="59">
        <v>0.67013888888889295</v>
      </c>
    </row>
    <row r="112" spans="2:33" ht="16.2">
      <c r="B112" s="4"/>
      <c r="AG112" s="59">
        <v>0.67361111111111505</v>
      </c>
    </row>
    <row r="113" spans="2:33" ht="16.2">
      <c r="B113" s="4"/>
      <c r="AG113" s="59">
        <v>0.67708333333333703</v>
      </c>
    </row>
    <row r="114" spans="2:33" ht="16.2">
      <c r="B114" s="4"/>
      <c r="AG114" s="59">
        <v>0.68055555555556002</v>
      </c>
    </row>
    <row r="115" spans="2:33" ht="16.2">
      <c r="B115" s="4"/>
      <c r="AG115" s="59">
        <v>0.68402777777778201</v>
      </c>
    </row>
    <row r="116" spans="2:33" ht="16.2">
      <c r="B116" s="4"/>
      <c r="AG116" s="59">
        <v>0.687500000000004</v>
      </c>
    </row>
    <row r="117" spans="2:33" ht="16.2">
      <c r="B117" s="4"/>
      <c r="AG117" s="59">
        <v>0.69097222222222598</v>
      </c>
    </row>
    <row r="118" spans="2:33" ht="16.2">
      <c r="B118" s="4"/>
      <c r="AG118" s="59">
        <v>0.69444444444444897</v>
      </c>
    </row>
    <row r="119" spans="2:33" ht="16.2">
      <c r="B119" s="4"/>
      <c r="AG119" s="59">
        <v>0.69791666666667096</v>
      </c>
    </row>
    <row r="120" spans="2:33" ht="16.2">
      <c r="B120" s="4"/>
      <c r="AG120" s="59">
        <v>0.70138888888889295</v>
      </c>
    </row>
    <row r="121" spans="2:33" ht="16.2">
      <c r="B121" s="4"/>
      <c r="AG121" s="59">
        <v>0.70486111111111505</v>
      </c>
    </row>
    <row r="122" spans="2:33" ht="16.2">
      <c r="B122" s="4"/>
      <c r="AG122" s="59">
        <v>0.70833333333333803</v>
      </c>
    </row>
    <row r="123" spans="2:33" ht="16.2">
      <c r="B123" s="4"/>
      <c r="AG123" s="59">
        <v>0.71180555555556002</v>
      </c>
    </row>
    <row r="124" spans="2:33" ht="16.2">
      <c r="B124" s="4"/>
      <c r="AG124" s="59">
        <v>0.71527777777778201</v>
      </c>
    </row>
    <row r="125" spans="2:33" ht="16.2">
      <c r="B125" s="4"/>
      <c r="AG125" s="59">
        <v>0.718750000000004</v>
      </c>
    </row>
    <row r="126" spans="2:33" ht="16.2">
      <c r="B126" s="4"/>
      <c r="AG126" s="59">
        <v>0.72222222222222698</v>
      </c>
    </row>
    <row r="127" spans="2:33" ht="16.2">
      <c r="B127" s="4"/>
      <c r="AG127" s="59">
        <v>0.72569444444444897</v>
      </c>
    </row>
    <row r="128" spans="2:33" ht="16.2">
      <c r="B128" s="4"/>
      <c r="AG128" s="59">
        <v>0.72916666666667096</v>
      </c>
    </row>
    <row r="129" spans="2:33" ht="16.2">
      <c r="B129" s="4"/>
      <c r="AG129" s="59">
        <v>0.73263888888889395</v>
      </c>
    </row>
    <row r="130" spans="2:33" ht="16.2">
      <c r="B130" s="4"/>
      <c r="AG130" s="59">
        <v>0.73611111111111605</v>
      </c>
    </row>
    <row r="131" spans="2:33" ht="16.2">
      <c r="B131" s="4"/>
      <c r="AG131" s="59">
        <v>0.73958333333333803</v>
      </c>
    </row>
    <row r="132" spans="2:33" ht="16.2">
      <c r="B132" s="4"/>
      <c r="AG132" s="59">
        <v>0.74305555555556002</v>
      </c>
    </row>
    <row r="133" spans="2:33" ht="16.2">
      <c r="B133" s="4"/>
      <c r="AG133" s="59">
        <v>0.74652777777778301</v>
      </c>
    </row>
    <row r="134" spans="2:33" ht="16.2">
      <c r="B134" s="4"/>
      <c r="AG134" s="59">
        <v>0.750000000000005</v>
      </c>
    </row>
    <row r="135" spans="2:33" ht="16.2">
      <c r="B135" s="4"/>
      <c r="AG135" s="59">
        <v>0.75347222222222698</v>
      </c>
    </row>
    <row r="136" spans="2:33" ht="16.2">
      <c r="B136" s="4"/>
      <c r="AG136" s="59">
        <v>0.75694444444444897</v>
      </c>
    </row>
    <row r="137" spans="2:33" ht="16.2">
      <c r="B137" s="4"/>
      <c r="AG137" s="59">
        <v>0.76041666666667196</v>
      </c>
    </row>
    <row r="138" spans="2:33">
      <c r="AG138" s="59">
        <v>0.76388888888889395</v>
      </c>
    </row>
    <row r="139" spans="2:33">
      <c r="AG139" s="59">
        <v>0.76736111111111605</v>
      </c>
    </row>
    <row r="140" spans="2:33">
      <c r="AG140" s="59">
        <v>0.77083333333333803</v>
      </c>
    </row>
    <row r="141" spans="2:33">
      <c r="AG141" s="59">
        <v>0.77430555555556102</v>
      </c>
    </row>
    <row r="142" spans="2:33">
      <c r="AG142" s="59">
        <v>0.77777777777778301</v>
      </c>
    </row>
    <row r="143" spans="2:33">
      <c r="AG143" s="59">
        <v>0.781250000000005</v>
      </c>
    </row>
    <row r="144" spans="2:33">
      <c r="AG144" s="59">
        <v>0.78472222222222798</v>
      </c>
    </row>
    <row r="145" spans="33:33">
      <c r="AG145" s="59">
        <v>0.78819444444444997</v>
      </c>
    </row>
    <row r="146" spans="33:33">
      <c r="AG146" s="59">
        <v>0.79166666666667196</v>
      </c>
    </row>
  </sheetData>
  <mergeCells count="89">
    <mergeCell ref="B31:AC31"/>
    <mergeCell ref="C28:O28"/>
    <mergeCell ref="P28:R28"/>
    <mergeCell ref="S28:U28"/>
    <mergeCell ref="V28:X28"/>
    <mergeCell ref="Y28:AC28"/>
    <mergeCell ref="Y10:AC11"/>
    <mergeCell ref="M11:P11"/>
    <mergeCell ref="C27:O27"/>
    <mergeCell ref="C25:O25"/>
    <mergeCell ref="B30:AC30"/>
    <mergeCell ref="C26:O26"/>
    <mergeCell ref="B13:C14"/>
    <mergeCell ref="P22:R22"/>
    <mergeCell ref="C19:O19"/>
    <mergeCell ref="S22:U22"/>
    <mergeCell ref="P20:R20"/>
    <mergeCell ref="V16:X17"/>
    <mergeCell ref="Y13:AC14"/>
    <mergeCell ref="V13:X14"/>
    <mergeCell ref="S20:U20"/>
    <mergeCell ref="P19:R19"/>
    <mergeCell ref="B16:O17"/>
    <mergeCell ref="B18:O18"/>
    <mergeCell ref="Y21:AC21"/>
    <mergeCell ref="P18:R18"/>
    <mergeCell ref="D7:AC7"/>
    <mergeCell ref="P16:R17"/>
    <mergeCell ref="S16:U17"/>
    <mergeCell ref="R11:U11"/>
    <mergeCell ref="E13:U13"/>
    <mergeCell ref="S21:U21"/>
    <mergeCell ref="V21:X21"/>
    <mergeCell ref="P21:R21"/>
    <mergeCell ref="Y16:AC17"/>
    <mergeCell ref="E14:U14"/>
    <mergeCell ref="J10:K11"/>
    <mergeCell ref="V19:X19"/>
    <mergeCell ref="E10:I10"/>
    <mergeCell ref="V20:X20"/>
    <mergeCell ref="V22:X22"/>
    <mergeCell ref="C24:O24"/>
    <mergeCell ref="B3:AC3"/>
    <mergeCell ref="R10:U10"/>
    <mergeCell ref="E11:I11"/>
    <mergeCell ref="B6:C6"/>
    <mergeCell ref="B7:C7"/>
    <mergeCell ref="Y20:AC20"/>
    <mergeCell ref="Y22:AC22"/>
    <mergeCell ref="B10:C11"/>
    <mergeCell ref="V10:X11"/>
    <mergeCell ref="M10:P10"/>
    <mergeCell ref="P23:R23"/>
    <mergeCell ref="D6:AC6"/>
    <mergeCell ref="S19:U19"/>
    <mergeCell ref="AH16:AH17"/>
    <mergeCell ref="AK16:AL16"/>
    <mergeCell ref="AM16:AN16"/>
    <mergeCell ref="AI16:AJ16"/>
    <mergeCell ref="C20:O20"/>
    <mergeCell ref="C21:O21"/>
    <mergeCell ref="P27:R27"/>
    <mergeCell ref="P26:R26"/>
    <mergeCell ref="C22:O22"/>
    <mergeCell ref="C23:O23"/>
    <mergeCell ref="P25:R25"/>
    <mergeCell ref="P24:R24"/>
    <mergeCell ref="AM18:AN18"/>
    <mergeCell ref="S18:U18"/>
    <mergeCell ref="V18:X18"/>
    <mergeCell ref="Y18:AC18"/>
    <mergeCell ref="AI18:AJ18"/>
    <mergeCell ref="AK18:AL18"/>
    <mergeCell ref="Y27:AC27"/>
    <mergeCell ref="Y19:AC19"/>
    <mergeCell ref="S26:U26"/>
    <mergeCell ref="Y25:AC25"/>
    <mergeCell ref="V25:X25"/>
    <mergeCell ref="S25:U25"/>
    <mergeCell ref="V23:X23"/>
    <mergeCell ref="V24:X24"/>
    <mergeCell ref="Y26:AC26"/>
    <mergeCell ref="V27:X27"/>
    <mergeCell ref="Y23:AC23"/>
    <mergeCell ref="Y24:AC24"/>
    <mergeCell ref="S23:U23"/>
    <mergeCell ref="V26:X26"/>
    <mergeCell ref="S27:U27"/>
    <mergeCell ref="S24:U24"/>
  </mergeCells>
  <phoneticPr fontId="28"/>
  <dataValidations count="3">
    <dataValidation type="list" allowBlank="1" showInputMessage="1" showErrorMessage="1" sqref="S19:S25 V19:V25 P19:P25" xr:uid="{8C967D21-66DF-4B88-BCE4-2E190003A78A}">
      <formula1>$AH$19:$AH$22</formula1>
    </dataValidation>
    <dataValidation type="list" allowBlank="1" showInputMessage="1" showErrorMessage="1" sqref="P26:P28 S26:S28 V26:V28" xr:uid="{539A3493-AE68-4797-9028-D77D2C8C9295}">
      <formula1>$AH$19:$AH$21</formula1>
    </dataValidation>
    <dataValidation type="list" allowBlank="1" showInputMessage="1" showErrorMessage="1" sqref="R10:U11 M10:P11" xr:uid="{710A6C93-A707-4CAC-8B9F-C9DA2F095422}">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28B5-609E-4123-93B7-05F67C5F0C59}">
  <sheetPr codeName="Sheet6"/>
  <dimension ref="A1:BA150"/>
  <sheetViews>
    <sheetView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169</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53"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53"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53" s="27" customFormat="1" ht="41.25" customHeight="1">
      <c r="B19" s="57" t="s">
        <v>29</v>
      </c>
      <c r="C19" s="296" t="s">
        <v>228</v>
      </c>
      <c r="D19" s="297"/>
      <c r="E19" s="297"/>
      <c r="F19" s="297"/>
      <c r="G19" s="297"/>
      <c r="H19" s="297"/>
      <c r="I19" s="297"/>
      <c r="J19" s="297"/>
      <c r="K19" s="297"/>
      <c r="L19" s="297"/>
      <c r="M19" s="297"/>
      <c r="N19" s="297"/>
      <c r="O19" s="298"/>
      <c r="P19" s="368"/>
      <c r="Q19" s="309"/>
      <c r="R19" s="369"/>
      <c r="S19" s="308"/>
      <c r="T19" s="309"/>
      <c r="U19" s="310"/>
      <c r="V19" s="357"/>
      <c r="W19" s="357"/>
      <c r="X19" s="357"/>
      <c r="Y19" s="279"/>
      <c r="Z19" s="279"/>
      <c r="AA19" s="279"/>
      <c r="AB19" s="279"/>
      <c r="AC19" s="280"/>
      <c r="AF19" s="58" t="s">
        <v>102</v>
      </c>
      <c r="AG19" s="59">
        <v>0.33333333333333331</v>
      </c>
      <c r="AH19" s="60">
        <v>4</v>
      </c>
      <c r="AI19" s="61" t="s">
        <v>107</v>
      </c>
      <c r="AJ19" s="62" t="s">
        <v>41</v>
      </c>
      <c r="AK19" s="61" t="s">
        <v>48</v>
      </c>
      <c r="AL19" s="64" t="s">
        <v>49</v>
      </c>
      <c r="AM19" s="61" t="s">
        <v>50</v>
      </c>
      <c r="AN19" s="147" t="s">
        <v>51</v>
      </c>
      <c r="AO19" s="150"/>
      <c r="AP19" s="150"/>
      <c r="AQ19" s="150"/>
      <c r="AR19" s="150"/>
      <c r="AS19" s="150"/>
      <c r="AT19" s="150"/>
      <c r="AU19" s="150"/>
      <c r="AV19" s="150"/>
      <c r="AW19" s="150"/>
      <c r="AX19" s="150"/>
      <c r="AY19" s="150"/>
      <c r="AZ19" s="150"/>
      <c r="BA19" s="150"/>
    </row>
    <row r="20" spans="1:53" s="27" customFormat="1" ht="41.25" customHeight="1">
      <c r="B20" s="57" t="s">
        <v>30</v>
      </c>
      <c r="C20" s="296" t="s">
        <v>363</v>
      </c>
      <c r="D20" s="297"/>
      <c r="E20" s="297"/>
      <c r="F20" s="297"/>
      <c r="G20" s="297"/>
      <c r="H20" s="297"/>
      <c r="I20" s="297"/>
      <c r="J20" s="297"/>
      <c r="K20" s="297"/>
      <c r="L20" s="297"/>
      <c r="M20" s="297"/>
      <c r="N20" s="297"/>
      <c r="O20" s="298"/>
      <c r="P20" s="301"/>
      <c r="Q20" s="302"/>
      <c r="R20" s="303"/>
      <c r="S20" s="306"/>
      <c r="T20" s="302"/>
      <c r="U20" s="307"/>
      <c r="V20" s="287"/>
      <c r="W20" s="287"/>
      <c r="X20" s="287"/>
      <c r="Y20" s="304"/>
      <c r="Z20" s="304"/>
      <c r="AA20" s="304"/>
      <c r="AB20" s="304"/>
      <c r="AC20" s="305"/>
      <c r="AF20" s="63" t="s">
        <v>106</v>
      </c>
      <c r="AG20" s="59">
        <v>0.33680555555555558</v>
      </c>
      <c r="AH20" s="65">
        <v>3</v>
      </c>
      <c r="AI20" s="66" t="s">
        <v>108</v>
      </c>
      <c r="AJ20" s="67" t="s">
        <v>109</v>
      </c>
      <c r="AK20" s="66" t="s">
        <v>52</v>
      </c>
      <c r="AL20" s="68" t="s">
        <v>53</v>
      </c>
      <c r="AM20" s="66" t="s">
        <v>54</v>
      </c>
      <c r="AN20" s="148" t="s">
        <v>55</v>
      </c>
      <c r="AO20" s="150"/>
      <c r="AP20" s="150"/>
      <c r="AQ20" s="150"/>
      <c r="AR20" s="150"/>
      <c r="AS20" s="150"/>
      <c r="AT20" s="150"/>
      <c r="AU20" s="150"/>
      <c r="AV20" s="150"/>
      <c r="AW20" s="150"/>
      <c r="AX20" s="150"/>
      <c r="AY20" s="150"/>
      <c r="AZ20" s="150"/>
      <c r="BA20" s="150"/>
    </row>
    <row r="21" spans="1:53" s="27" customFormat="1" ht="41.25" customHeight="1">
      <c r="B21" s="57" t="s">
        <v>31</v>
      </c>
      <c r="C21" s="296" t="s">
        <v>229</v>
      </c>
      <c r="D21" s="297"/>
      <c r="E21" s="297"/>
      <c r="F21" s="297"/>
      <c r="G21" s="297"/>
      <c r="H21" s="297"/>
      <c r="I21" s="297"/>
      <c r="J21" s="297"/>
      <c r="K21" s="297"/>
      <c r="L21" s="297"/>
      <c r="M21" s="297"/>
      <c r="N21" s="297"/>
      <c r="O21" s="298"/>
      <c r="P21" s="306"/>
      <c r="Q21" s="302"/>
      <c r="R21" s="303"/>
      <c r="S21" s="306"/>
      <c r="T21" s="302"/>
      <c r="U21" s="303"/>
      <c r="V21" s="306"/>
      <c r="W21" s="302"/>
      <c r="X21" s="303"/>
      <c r="Y21" s="304"/>
      <c r="Z21" s="304"/>
      <c r="AA21" s="304"/>
      <c r="AB21" s="304"/>
      <c r="AC21" s="305"/>
      <c r="AF21" s="40"/>
      <c r="AG21" s="59">
        <v>0.34027777777777801</v>
      </c>
      <c r="AH21" s="65">
        <v>2</v>
      </c>
      <c r="AI21" s="66" t="s">
        <v>110</v>
      </c>
      <c r="AJ21" s="67" t="s">
        <v>109</v>
      </c>
      <c r="AK21" s="66" t="s">
        <v>56</v>
      </c>
      <c r="AL21" s="68" t="s">
        <v>57</v>
      </c>
      <c r="AM21" s="66" t="s">
        <v>58</v>
      </c>
      <c r="AN21" s="148" t="s">
        <v>59</v>
      </c>
      <c r="AO21" s="150"/>
      <c r="AP21" s="150"/>
      <c r="AQ21" s="150"/>
      <c r="AR21" s="150"/>
      <c r="AS21" s="150"/>
      <c r="AT21" s="150"/>
      <c r="AU21" s="150"/>
      <c r="AV21" s="150"/>
      <c r="AW21" s="150"/>
      <c r="AX21" s="150"/>
      <c r="AY21" s="150"/>
      <c r="AZ21" s="150"/>
      <c r="BA21" s="150"/>
    </row>
    <row r="22" spans="1:53" s="27" customFormat="1" ht="41.25" customHeight="1">
      <c r="B22" s="57" t="s">
        <v>32</v>
      </c>
      <c r="C22" s="296" t="s">
        <v>378</v>
      </c>
      <c r="D22" s="297"/>
      <c r="E22" s="297"/>
      <c r="F22" s="297"/>
      <c r="G22" s="297"/>
      <c r="H22" s="297"/>
      <c r="I22" s="297"/>
      <c r="J22" s="297"/>
      <c r="K22" s="297"/>
      <c r="L22" s="297"/>
      <c r="M22" s="297"/>
      <c r="N22" s="297"/>
      <c r="O22" s="298"/>
      <c r="P22" s="306"/>
      <c r="Q22" s="302"/>
      <c r="R22" s="307"/>
      <c r="S22" s="306"/>
      <c r="T22" s="302"/>
      <c r="U22" s="307"/>
      <c r="V22" s="306"/>
      <c r="W22" s="302"/>
      <c r="X22" s="303"/>
      <c r="Y22" s="304"/>
      <c r="Z22" s="304"/>
      <c r="AA22" s="304"/>
      <c r="AB22" s="304"/>
      <c r="AC22" s="305"/>
      <c r="AF22" s="40"/>
      <c r="AG22" s="59">
        <v>0.34375</v>
      </c>
      <c r="AH22" s="69">
        <v>1</v>
      </c>
      <c r="AI22" s="70" t="s">
        <v>111</v>
      </c>
      <c r="AJ22" s="55" t="s">
        <v>109</v>
      </c>
      <c r="AK22" s="70" t="s">
        <v>60</v>
      </c>
      <c r="AL22" s="71" t="s">
        <v>61</v>
      </c>
      <c r="AM22" s="70" t="s">
        <v>62</v>
      </c>
      <c r="AN22" s="149" t="s">
        <v>63</v>
      </c>
      <c r="AO22" s="150"/>
      <c r="AP22" s="150"/>
      <c r="AQ22" s="150"/>
      <c r="AR22" s="150"/>
      <c r="AS22" s="150"/>
      <c r="AT22" s="150"/>
      <c r="AU22" s="150"/>
      <c r="AV22" s="150"/>
      <c r="AW22" s="150"/>
      <c r="AX22" s="150"/>
      <c r="AY22" s="150"/>
      <c r="AZ22" s="150"/>
      <c r="BA22" s="150"/>
    </row>
    <row r="23" spans="1:53" s="27" customFormat="1" ht="41.25" customHeight="1">
      <c r="B23" s="57" t="s">
        <v>33</v>
      </c>
      <c r="C23" s="296" t="s">
        <v>230</v>
      </c>
      <c r="D23" s="297"/>
      <c r="E23" s="297"/>
      <c r="F23" s="297"/>
      <c r="G23" s="297"/>
      <c r="H23" s="297"/>
      <c r="I23" s="297"/>
      <c r="J23" s="297"/>
      <c r="K23" s="297"/>
      <c r="L23" s="297"/>
      <c r="M23" s="297"/>
      <c r="N23" s="297"/>
      <c r="O23" s="298"/>
      <c r="P23" s="301"/>
      <c r="Q23" s="302"/>
      <c r="R23" s="303"/>
      <c r="S23" s="306"/>
      <c r="T23" s="302"/>
      <c r="U23" s="307"/>
      <c r="V23" s="287"/>
      <c r="W23" s="287"/>
      <c r="X23" s="287"/>
      <c r="Y23" s="304"/>
      <c r="Z23" s="304"/>
      <c r="AA23" s="304"/>
      <c r="AB23" s="304"/>
      <c r="AC23" s="305"/>
      <c r="AF23" s="40"/>
      <c r="AG23" s="59">
        <v>0.34722222222222199</v>
      </c>
      <c r="AO23" s="150"/>
      <c r="AP23" s="150"/>
      <c r="AQ23" s="150"/>
      <c r="AR23" s="150"/>
      <c r="AS23" s="150"/>
      <c r="AT23" s="150"/>
      <c r="AU23" s="150"/>
      <c r="AV23" s="150"/>
      <c r="AW23" s="150"/>
      <c r="AX23" s="150"/>
      <c r="AY23" s="150"/>
      <c r="AZ23" s="150"/>
      <c r="BA23" s="150"/>
    </row>
    <row r="24" spans="1:53" s="27" customFormat="1" ht="41.25" customHeight="1">
      <c r="B24" s="57" t="s">
        <v>34</v>
      </c>
      <c r="C24" s="296" t="s">
        <v>231</v>
      </c>
      <c r="D24" s="297"/>
      <c r="E24" s="297"/>
      <c r="F24" s="297"/>
      <c r="G24" s="297"/>
      <c r="H24" s="297"/>
      <c r="I24" s="297"/>
      <c r="J24" s="297"/>
      <c r="K24" s="297"/>
      <c r="L24" s="297"/>
      <c r="M24" s="297"/>
      <c r="N24" s="297"/>
      <c r="O24" s="298"/>
      <c r="P24" s="301"/>
      <c r="Q24" s="302"/>
      <c r="R24" s="303"/>
      <c r="S24" s="306"/>
      <c r="T24" s="302"/>
      <c r="U24" s="307"/>
      <c r="V24" s="287"/>
      <c r="W24" s="287"/>
      <c r="X24" s="287"/>
      <c r="Y24" s="304"/>
      <c r="Z24" s="304"/>
      <c r="AA24" s="304"/>
      <c r="AB24" s="304"/>
      <c r="AC24" s="305"/>
      <c r="AF24" s="40"/>
      <c r="AG24" s="59">
        <v>0.35069444444444497</v>
      </c>
      <c r="AH24" s="40"/>
      <c r="AI24" s="40"/>
      <c r="AJ24" s="40"/>
      <c r="AK24" s="40"/>
      <c r="AL24" s="40"/>
      <c r="AM24" s="40"/>
      <c r="AN24" s="40"/>
      <c r="AO24" s="150"/>
      <c r="AP24" s="150"/>
      <c r="AQ24" s="150"/>
      <c r="AR24" s="150"/>
      <c r="AS24" s="150"/>
      <c r="AT24" s="150"/>
      <c r="AU24" s="150"/>
      <c r="AV24" s="150"/>
      <c r="AW24" s="150"/>
      <c r="AX24" s="150"/>
      <c r="AY24" s="150"/>
      <c r="AZ24" s="150"/>
      <c r="BA24" s="150"/>
    </row>
    <row r="25" spans="1:53" s="27" customFormat="1" ht="41.25" customHeight="1">
      <c r="B25" s="57" t="s">
        <v>170</v>
      </c>
      <c r="C25" s="296" t="s">
        <v>232</v>
      </c>
      <c r="D25" s="297"/>
      <c r="E25" s="297"/>
      <c r="F25" s="297"/>
      <c r="G25" s="297"/>
      <c r="H25" s="297"/>
      <c r="I25" s="297"/>
      <c r="J25" s="297"/>
      <c r="K25" s="297"/>
      <c r="L25" s="297"/>
      <c r="M25" s="297"/>
      <c r="N25" s="297"/>
      <c r="O25" s="298"/>
      <c r="P25" s="301"/>
      <c r="Q25" s="302"/>
      <c r="R25" s="303"/>
      <c r="S25" s="306"/>
      <c r="T25" s="302"/>
      <c r="U25" s="307"/>
      <c r="V25" s="287"/>
      <c r="W25" s="287"/>
      <c r="X25" s="287"/>
      <c r="Y25" s="304"/>
      <c r="Z25" s="304"/>
      <c r="AA25" s="304"/>
      <c r="AB25" s="304"/>
      <c r="AC25" s="305"/>
      <c r="AF25" s="40"/>
      <c r="AG25" s="59"/>
      <c r="AH25" s="40"/>
      <c r="AI25" s="40"/>
      <c r="AJ25" s="40"/>
      <c r="AK25" s="40"/>
      <c r="AL25" s="40"/>
      <c r="AM25" s="40"/>
      <c r="AN25" s="40"/>
      <c r="AO25" s="150"/>
      <c r="AP25" s="150"/>
      <c r="AQ25" s="150"/>
      <c r="AR25" s="150"/>
      <c r="AS25" s="150"/>
      <c r="AT25" s="150"/>
      <c r="AU25" s="150"/>
      <c r="AV25" s="150"/>
      <c r="AW25" s="150"/>
      <c r="AX25" s="150"/>
      <c r="AY25" s="150"/>
      <c r="AZ25" s="150"/>
      <c r="BA25" s="150"/>
    </row>
    <row r="26" spans="1:53" s="27" customFormat="1" ht="41.25" customHeight="1">
      <c r="B26" s="57" t="s">
        <v>365</v>
      </c>
      <c r="C26" s="296" t="s">
        <v>233</v>
      </c>
      <c r="D26" s="297"/>
      <c r="E26" s="297"/>
      <c r="F26" s="297"/>
      <c r="G26" s="297"/>
      <c r="H26" s="297"/>
      <c r="I26" s="297"/>
      <c r="J26" s="297"/>
      <c r="K26" s="297"/>
      <c r="L26" s="297"/>
      <c r="M26" s="297"/>
      <c r="N26" s="297"/>
      <c r="O26" s="298"/>
      <c r="P26" s="301"/>
      <c r="Q26" s="302"/>
      <c r="R26" s="303"/>
      <c r="S26" s="306"/>
      <c r="T26" s="302"/>
      <c r="U26" s="307"/>
      <c r="V26" s="287"/>
      <c r="W26" s="287"/>
      <c r="X26" s="287"/>
      <c r="Y26" s="304"/>
      <c r="Z26" s="304"/>
      <c r="AA26" s="304"/>
      <c r="AB26" s="304"/>
      <c r="AC26" s="305"/>
      <c r="AF26" s="40"/>
      <c r="AG26" s="59"/>
      <c r="AH26" s="40"/>
      <c r="AI26" s="40"/>
      <c r="AJ26" s="40"/>
      <c r="AK26" s="40"/>
      <c r="AL26" s="40"/>
      <c r="AM26" s="40"/>
      <c r="AN26" s="40"/>
      <c r="AO26" s="150"/>
      <c r="AP26" s="150"/>
      <c r="AQ26" s="150"/>
      <c r="AR26" s="150"/>
      <c r="AS26" s="150"/>
      <c r="AT26" s="150"/>
      <c r="AU26" s="150"/>
      <c r="AV26" s="150"/>
      <c r="AW26" s="150"/>
      <c r="AX26" s="150"/>
      <c r="AY26" s="150"/>
      <c r="AZ26" s="150"/>
      <c r="BA26" s="150"/>
    </row>
    <row r="27" spans="1:53" s="27" customFormat="1" ht="41.25" customHeight="1" thickBot="1">
      <c r="B27" s="57" t="s">
        <v>366</v>
      </c>
      <c r="C27" s="296" t="s">
        <v>364</v>
      </c>
      <c r="D27" s="297"/>
      <c r="E27" s="297"/>
      <c r="F27" s="297"/>
      <c r="G27" s="297"/>
      <c r="H27" s="297"/>
      <c r="I27" s="297"/>
      <c r="J27" s="297"/>
      <c r="K27" s="297"/>
      <c r="L27" s="297"/>
      <c r="M27" s="297"/>
      <c r="N27" s="297"/>
      <c r="O27" s="298"/>
      <c r="P27" s="390"/>
      <c r="Q27" s="380"/>
      <c r="R27" s="382"/>
      <c r="S27" s="379"/>
      <c r="T27" s="380"/>
      <c r="U27" s="382"/>
      <c r="V27" s="379"/>
      <c r="W27" s="380"/>
      <c r="X27" s="382"/>
      <c r="Y27" s="379"/>
      <c r="Z27" s="380"/>
      <c r="AA27" s="380"/>
      <c r="AB27" s="380"/>
      <c r="AC27" s="381"/>
      <c r="AF27" s="40"/>
      <c r="AG27" s="59">
        <v>0.35416666666666702</v>
      </c>
      <c r="AH27" s="40"/>
      <c r="AI27" s="40"/>
      <c r="AJ27" s="40"/>
      <c r="AK27" s="40"/>
      <c r="AL27" s="40"/>
      <c r="AM27" s="40"/>
      <c r="AN27" s="40"/>
    </row>
    <row r="28" spans="1:53" s="40" customFormat="1" ht="41.25" customHeight="1">
      <c r="A28" s="27"/>
      <c r="B28" s="157"/>
      <c r="C28" s="383"/>
      <c r="D28" s="384"/>
      <c r="E28" s="384"/>
      <c r="F28" s="384"/>
      <c r="G28" s="384"/>
      <c r="H28" s="384"/>
      <c r="I28" s="384"/>
      <c r="J28" s="384"/>
      <c r="K28" s="384"/>
      <c r="L28" s="384"/>
      <c r="M28" s="384"/>
      <c r="N28" s="384"/>
      <c r="O28" s="385"/>
      <c r="P28" s="386"/>
      <c r="Q28" s="387"/>
      <c r="R28" s="387"/>
      <c r="S28" s="387"/>
      <c r="T28" s="387"/>
      <c r="U28" s="388"/>
      <c r="V28" s="387"/>
      <c r="W28" s="387"/>
      <c r="X28" s="387"/>
      <c r="Y28" s="389"/>
      <c r="Z28" s="389"/>
      <c r="AA28" s="389"/>
      <c r="AB28" s="389"/>
      <c r="AC28" s="389"/>
      <c r="AD28" s="27"/>
      <c r="AE28" s="27"/>
      <c r="AG28" s="59">
        <v>0.36458333333333398</v>
      </c>
    </row>
    <row r="29" spans="1:53"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53"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53"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53" s="22" customFormat="1" ht="15.75" customHeight="1">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G32" s="59">
        <v>0.37847222222222299</v>
      </c>
    </row>
    <row r="33" spans="1:33" s="22" customFormat="1" ht="15.75" customHeight="1">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G33" s="59">
        <v>0.38194444444444497</v>
      </c>
    </row>
    <row r="34" spans="1:33" s="22" customFormat="1" ht="15.75" customHeight="1">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G34" s="59">
        <v>0.38541666666666702</v>
      </c>
    </row>
    <row r="35" spans="1:33" s="22" customFormat="1" ht="15.75" customHeight="1">
      <c r="A35"/>
      <c r="B35" s="73"/>
      <c r="C35" s="27"/>
      <c r="D35" s="27"/>
      <c r="E35" s="27"/>
      <c r="F35" s="27"/>
      <c r="G35" s="27"/>
      <c r="H35" s="27"/>
      <c r="I35" s="27"/>
      <c r="J35" s="27"/>
      <c r="K35" s="27"/>
      <c r="L35" s="27"/>
      <c r="M35" s="27"/>
      <c r="N35" s="27"/>
      <c r="O35" s="27"/>
      <c r="P35"/>
      <c r="Q35"/>
      <c r="R35"/>
      <c r="S35"/>
      <c r="T35"/>
      <c r="U35"/>
      <c r="V35"/>
      <c r="W35"/>
      <c r="X35"/>
      <c r="Y35"/>
      <c r="Z35"/>
      <c r="AA35"/>
      <c r="AB35"/>
      <c r="AC35"/>
      <c r="AD35"/>
      <c r="AE35"/>
      <c r="AG35" s="59">
        <v>0.38888888888889001</v>
      </c>
    </row>
    <row r="36" spans="1:33" s="22" customFormat="1" ht="15.75" customHeight="1">
      <c r="A36"/>
      <c r="B36" s="73"/>
      <c r="C36" s="27"/>
      <c r="D36" s="27"/>
      <c r="E36" s="27"/>
      <c r="F36" s="27"/>
      <c r="G36" s="27"/>
      <c r="H36" s="27"/>
      <c r="I36" s="27"/>
      <c r="J36" s="27"/>
      <c r="K36" s="27"/>
      <c r="L36" s="27"/>
      <c r="M36" s="27"/>
      <c r="N36" s="27"/>
      <c r="O36" s="27"/>
      <c r="P36"/>
      <c r="Q36"/>
      <c r="R36"/>
      <c r="S36"/>
      <c r="T36"/>
      <c r="U36"/>
      <c r="V36"/>
      <c r="W36"/>
      <c r="X36"/>
      <c r="Y36"/>
      <c r="Z36"/>
      <c r="AA36"/>
      <c r="AB36"/>
      <c r="AC36"/>
      <c r="AD36"/>
      <c r="AE36"/>
      <c r="AG36" s="59">
        <v>0.39236111111111199</v>
      </c>
    </row>
    <row r="37" spans="1:33" s="22" customFormat="1" ht="15.75" customHeight="1">
      <c r="A37"/>
      <c r="B37" s="73"/>
      <c r="C37" s="27"/>
      <c r="D37" s="27"/>
      <c r="E37" s="27"/>
      <c r="F37" s="27"/>
      <c r="G37" s="27"/>
      <c r="H37" s="27"/>
      <c r="I37" s="27"/>
      <c r="J37" s="27"/>
      <c r="K37" s="27"/>
      <c r="L37" s="27"/>
      <c r="M37" s="27"/>
      <c r="N37" s="27"/>
      <c r="O37" s="27"/>
      <c r="P37"/>
      <c r="Q37"/>
      <c r="R37"/>
      <c r="S37"/>
      <c r="T37"/>
      <c r="U37"/>
      <c r="V37"/>
      <c r="W37"/>
      <c r="X37"/>
      <c r="Y37"/>
      <c r="Z37"/>
      <c r="AA37"/>
      <c r="AB37"/>
      <c r="AC37"/>
      <c r="AD37"/>
      <c r="AE37"/>
      <c r="AG37" s="59">
        <v>0.39583333333333398</v>
      </c>
    </row>
    <row r="38" spans="1:33" s="22" customFormat="1" ht="15.75" customHeight="1">
      <c r="A38"/>
      <c r="B38" s="4"/>
      <c r="C38"/>
      <c r="D38"/>
      <c r="E38"/>
      <c r="F38"/>
      <c r="G38"/>
      <c r="H38"/>
      <c r="I38"/>
      <c r="J38"/>
      <c r="K38"/>
      <c r="L38"/>
      <c r="M38"/>
      <c r="N38"/>
      <c r="O38"/>
      <c r="P38"/>
      <c r="Q38"/>
      <c r="R38"/>
      <c r="S38"/>
      <c r="T38"/>
      <c r="U38"/>
      <c r="V38"/>
      <c r="W38"/>
      <c r="X38"/>
      <c r="Y38"/>
      <c r="Z38"/>
      <c r="AA38"/>
      <c r="AB38"/>
      <c r="AC38"/>
      <c r="AD38"/>
      <c r="AE38"/>
      <c r="AG38" s="59">
        <v>0.39930555555555602</v>
      </c>
    </row>
    <row r="39" spans="1:33" s="22" customFormat="1" ht="15.75" customHeight="1">
      <c r="A39"/>
      <c r="B39" s="4"/>
      <c r="C39"/>
      <c r="D39"/>
      <c r="E39"/>
      <c r="F39"/>
      <c r="G39"/>
      <c r="H39"/>
      <c r="I39"/>
      <c r="J39"/>
      <c r="K39"/>
      <c r="L39"/>
      <c r="M39"/>
      <c r="N39"/>
      <c r="O39"/>
      <c r="P39"/>
      <c r="Q39"/>
      <c r="R39"/>
      <c r="S39"/>
      <c r="T39"/>
      <c r="U39"/>
      <c r="V39"/>
      <c r="W39"/>
      <c r="X39"/>
      <c r="Y39"/>
      <c r="Z39"/>
      <c r="AA39"/>
      <c r="AB39"/>
      <c r="AC39"/>
      <c r="AD39"/>
      <c r="AE39"/>
      <c r="AG39" s="59">
        <v>0.40277777777777901</v>
      </c>
    </row>
    <row r="40" spans="1:33" s="22" customFormat="1" ht="15.75" customHeight="1">
      <c r="A40"/>
      <c r="B40" s="4"/>
      <c r="C40"/>
      <c r="D40"/>
      <c r="E40"/>
      <c r="F40"/>
      <c r="G40"/>
      <c r="H40"/>
      <c r="I40"/>
      <c r="J40"/>
      <c r="K40"/>
      <c r="L40"/>
      <c r="M40"/>
      <c r="N40"/>
      <c r="O40"/>
      <c r="P40"/>
      <c r="Q40"/>
      <c r="R40"/>
      <c r="S40"/>
      <c r="T40"/>
      <c r="U40"/>
      <c r="V40"/>
      <c r="W40"/>
      <c r="X40"/>
      <c r="Y40"/>
      <c r="Z40"/>
      <c r="AA40"/>
      <c r="AB40"/>
      <c r="AC40"/>
      <c r="AD40"/>
      <c r="AE40"/>
      <c r="AG40" s="59">
        <v>0.406250000000001</v>
      </c>
    </row>
    <row r="41" spans="1:33" s="22" customFormat="1" ht="15.75" customHeight="1">
      <c r="A41"/>
      <c r="B41" s="4"/>
      <c r="C41"/>
      <c r="D41"/>
      <c r="E41"/>
      <c r="F41"/>
      <c r="G41"/>
      <c r="H41"/>
      <c r="I41"/>
      <c r="J41"/>
      <c r="K41"/>
      <c r="L41"/>
      <c r="M41"/>
      <c r="N41"/>
      <c r="O41"/>
      <c r="P41"/>
      <c r="Q41"/>
      <c r="R41"/>
      <c r="S41"/>
      <c r="T41"/>
      <c r="U41"/>
      <c r="V41"/>
      <c r="W41"/>
      <c r="X41"/>
      <c r="Y41"/>
      <c r="Z41"/>
      <c r="AA41"/>
      <c r="AB41"/>
      <c r="AC41"/>
      <c r="AD41"/>
      <c r="AE41"/>
      <c r="AG41" s="59">
        <v>0.40972222222222299</v>
      </c>
    </row>
    <row r="42" spans="1:33" s="22" customFormat="1" ht="15.75" customHeight="1">
      <c r="A42"/>
      <c r="B42" s="4"/>
      <c r="C42"/>
      <c r="D42"/>
      <c r="E42"/>
      <c r="F42"/>
      <c r="G42"/>
      <c r="H42"/>
      <c r="I42"/>
      <c r="J42"/>
      <c r="K42"/>
      <c r="L42"/>
      <c r="M42"/>
      <c r="N42"/>
      <c r="O42"/>
      <c r="P42"/>
      <c r="Q42"/>
      <c r="R42"/>
      <c r="S42"/>
      <c r="T42"/>
      <c r="U42"/>
      <c r="V42"/>
      <c r="W42"/>
      <c r="X42"/>
      <c r="Y42"/>
      <c r="Z42"/>
      <c r="AA42"/>
      <c r="AB42"/>
      <c r="AC42"/>
      <c r="AD42"/>
      <c r="AE42"/>
      <c r="AG42" s="59">
        <v>0.41319444444444497</v>
      </c>
    </row>
    <row r="43" spans="1:33" s="22" customFormat="1" ht="15.75" customHeight="1">
      <c r="A43"/>
      <c r="B43" s="4"/>
      <c r="C43"/>
      <c r="D43"/>
      <c r="E43"/>
      <c r="F43"/>
      <c r="G43"/>
      <c r="H43"/>
      <c r="I43"/>
      <c r="J43"/>
      <c r="K43"/>
      <c r="L43"/>
      <c r="M43"/>
      <c r="N43"/>
      <c r="O43"/>
      <c r="P43"/>
      <c r="Q43"/>
      <c r="R43"/>
      <c r="S43"/>
      <c r="T43"/>
      <c r="U43"/>
      <c r="V43"/>
      <c r="W43"/>
      <c r="X43"/>
      <c r="Y43"/>
      <c r="Z43"/>
      <c r="AA43"/>
      <c r="AB43"/>
      <c r="AC43"/>
      <c r="AD43"/>
      <c r="AE43"/>
      <c r="AG43" s="59">
        <v>0.41666666666666802</v>
      </c>
    </row>
    <row r="44" spans="1:33" s="22" customFormat="1" ht="15.75" customHeight="1">
      <c r="A44"/>
      <c r="B44" s="4"/>
      <c r="C44"/>
      <c r="D44"/>
      <c r="E44"/>
      <c r="F44"/>
      <c r="G44"/>
      <c r="H44"/>
      <c r="I44"/>
      <c r="J44"/>
      <c r="K44"/>
      <c r="L44"/>
      <c r="M44"/>
      <c r="N44"/>
      <c r="O44"/>
      <c r="P44"/>
      <c r="Q44"/>
      <c r="R44"/>
      <c r="S44"/>
      <c r="T44"/>
      <c r="U44"/>
      <c r="V44"/>
      <c r="W44"/>
      <c r="X44"/>
      <c r="Y44"/>
      <c r="Z44"/>
      <c r="AA44"/>
      <c r="AB44"/>
      <c r="AC44"/>
      <c r="AD44"/>
      <c r="AE44"/>
      <c r="AG44" s="59">
        <v>0.42013888888889001</v>
      </c>
    </row>
    <row r="45" spans="1:33"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row>
    <row r="46" spans="1:33"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row>
    <row r="47" spans="1:33"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row>
    <row r="48" spans="1:33"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6.2">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6.2">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6.2">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6.2">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33:33">
      <c r="AG145" s="59">
        <v>0.77083333333333803</v>
      </c>
    </row>
    <row r="146" spans="33:33">
      <c r="AG146" s="59">
        <v>0.77430555555556102</v>
      </c>
    </row>
    <row r="147" spans="33:33">
      <c r="AG147" s="59">
        <v>0.77777777777778301</v>
      </c>
    </row>
    <row r="148" spans="33:33">
      <c r="AG148" s="59">
        <v>0.781250000000005</v>
      </c>
    </row>
    <row r="149" spans="33:33">
      <c r="AG149" s="59">
        <v>0.78472222222222798</v>
      </c>
    </row>
    <row r="150" spans="33:33">
      <c r="AG150" s="59">
        <v>0.79166666666666663</v>
      </c>
    </row>
  </sheetData>
  <mergeCells count="89">
    <mergeCell ref="Y26:AC26"/>
    <mergeCell ref="B30:AC30"/>
    <mergeCell ref="B31:AC31"/>
    <mergeCell ref="C28:O28"/>
    <mergeCell ref="P28:R28"/>
    <mergeCell ref="S28:U28"/>
    <mergeCell ref="V28:X28"/>
    <mergeCell ref="Y28:AC28"/>
    <mergeCell ref="P27:R27"/>
    <mergeCell ref="S27:U27"/>
    <mergeCell ref="S26:U26"/>
    <mergeCell ref="V26:X26"/>
    <mergeCell ref="B3:AC3"/>
    <mergeCell ref="B6:C6"/>
    <mergeCell ref="B7:C7"/>
    <mergeCell ref="B10:C11"/>
    <mergeCell ref="E10:I10"/>
    <mergeCell ref="R10:U10"/>
    <mergeCell ref="D6:AC6"/>
    <mergeCell ref="D7:AC7"/>
    <mergeCell ref="E11:I11"/>
    <mergeCell ref="J10:K11"/>
    <mergeCell ref="M10:P10"/>
    <mergeCell ref="M11:P11"/>
    <mergeCell ref="V10:X11"/>
    <mergeCell ref="B16:O17"/>
    <mergeCell ref="P16:R17"/>
    <mergeCell ref="B13:C14"/>
    <mergeCell ref="E13:U13"/>
    <mergeCell ref="E14:U14"/>
    <mergeCell ref="S16:U17"/>
    <mergeCell ref="AM18:AN18"/>
    <mergeCell ref="AI16:AJ16"/>
    <mergeCell ref="AK16:AL16"/>
    <mergeCell ref="AK18:AL18"/>
    <mergeCell ref="Y18:AC18"/>
    <mergeCell ref="AI18:AJ18"/>
    <mergeCell ref="AM16:AN16"/>
    <mergeCell ref="AH16:AH17"/>
    <mergeCell ref="Y16:AC17"/>
    <mergeCell ref="Y20:AC20"/>
    <mergeCell ref="R11:U11"/>
    <mergeCell ref="Y10:AC11"/>
    <mergeCell ref="Y13:AC14"/>
    <mergeCell ref="V19:X19"/>
    <mergeCell ref="P19:R19"/>
    <mergeCell ref="S19:U19"/>
    <mergeCell ref="Y19:AC19"/>
    <mergeCell ref="P18:R18"/>
    <mergeCell ref="V13:X14"/>
    <mergeCell ref="V16:X17"/>
    <mergeCell ref="S18:U18"/>
    <mergeCell ref="V18:X18"/>
    <mergeCell ref="P20:R20"/>
    <mergeCell ref="S20:U20"/>
    <mergeCell ref="V20:X20"/>
    <mergeCell ref="Y21:AC21"/>
    <mergeCell ref="Y22:AC22"/>
    <mergeCell ref="V22:X22"/>
    <mergeCell ref="P21:R21"/>
    <mergeCell ref="S22:U22"/>
    <mergeCell ref="S21:U21"/>
    <mergeCell ref="V21:X21"/>
    <mergeCell ref="Y24:AC24"/>
    <mergeCell ref="Y27:AC27"/>
    <mergeCell ref="Y23:AC23"/>
    <mergeCell ref="P22:R22"/>
    <mergeCell ref="V27:X27"/>
    <mergeCell ref="P23:R23"/>
    <mergeCell ref="P24:R24"/>
    <mergeCell ref="S24:U24"/>
    <mergeCell ref="V24:X24"/>
    <mergeCell ref="V23:X23"/>
    <mergeCell ref="S23:U23"/>
    <mergeCell ref="P25:R25"/>
    <mergeCell ref="S25:U25"/>
    <mergeCell ref="V25:X25"/>
    <mergeCell ref="Y25:AC25"/>
    <mergeCell ref="P26:R26"/>
    <mergeCell ref="B18:O18"/>
    <mergeCell ref="C19:O19"/>
    <mergeCell ref="C20:O20"/>
    <mergeCell ref="C27:O27"/>
    <mergeCell ref="C24:O24"/>
    <mergeCell ref="C21:O21"/>
    <mergeCell ref="C22:O22"/>
    <mergeCell ref="C23:O23"/>
    <mergeCell ref="C26:O26"/>
    <mergeCell ref="C25:O25"/>
  </mergeCells>
  <phoneticPr fontId="28"/>
  <dataValidations count="3">
    <dataValidation type="list" allowBlank="1" showInputMessage="1" showErrorMessage="1" sqref="P19:P26 S19:S26 V19:V26" xr:uid="{F5841F36-1BDC-410F-BAA0-0405008CB692}">
      <formula1>$AH$19:$AH$22</formula1>
    </dataValidation>
    <dataValidation type="list" allowBlank="1" showInputMessage="1" showErrorMessage="1" sqref="V27:V28 P27:P28 S27:S28" xr:uid="{D614CDE2-03D2-446F-9CA8-39E9F2F0D509}">
      <formula1>$AH$19:$AH$21</formula1>
    </dataValidation>
    <dataValidation type="list" allowBlank="1" showInputMessage="1" showErrorMessage="1" sqref="M10:P11 R10:U11" xr:uid="{6F1ECD5A-3361-42DA-9EB1-347391FC6986}">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3617-7A41-4960-ABEF-B50101A93DF2}">
  <sheetPr codeName="Sheet8"/>
  <dimension ref="A1:BB152"/>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383</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54"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54"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54" s="27" customFormat="1" ht="41.25" customHeight="1">
      <c r="B19" s="57" t="s">
        <v>29</v>
      </c>
      <c r="C19" s="396" t="s">
        <v>174</v>
      </c>
      <c r="D19" s="397"/>
      <c r="E19" s="397"/>
      <c r="F19" s="397"/>
      <c r="G19" s="397"/>
      <c r="H19" s="397"/>
      <c r="I19" s="397"/>
      <c r="J19" s="397"/>
      <c r="K19" s="397"/>
      <c r="L19" s="397"/>
      <c r="M19" s="397"/>
      <c r="N19" s="397"/>
      <c r="O19" s="397"/>
      <c r="P19" s="368"/>
      <c r="Q19" s="309"/>
      <c r="R19" s="369"/>
      <c r="S19" s="308"/>
      <c r="T19" s="309"/>
      <c r="U19" s="310"/>
      <c r="V19" s="357"/>
      <c r="W19" s="357"/>
      <c r="X19" s="357"/>
      <c r="Y19" s="279"/>
      <c r="Z19" s="279"/>
      <c r="AA19" s="279"/>
      <c r="AB19" s="279"/>
      <c r="AC19" s="280"/>
      <c r="AF19" s="58" t="s">
        <v>102</v>
      </c>
      <c r="AG19" s="59">
        <v>0.33333333333333331</v>
      </c>
      <c r="AH19" s="60">
        <v>4</v>
      </c>
      <c r="AI19" s="61" t="s">
        <v>107</v>
      </c>
      <c r="AJ19" s="62" t="s">
        <v>41</v>
      </c>
      <c r="AK19" s="61" t="s">
        <v>48</v>
      </c>
      <c r="AL19" s="64" t="s">
        <v>49</v>
      </c>
      <c r="AM19" s="61" t="s">
        <v>50</v>
      </c>
      <c r="AN19" s="64" t="s">
        <v>51</v>
      </c>
      <c r="AP19" s="412"/>
      <c r="AQ19" s="412"/>
      <c r="AR19" s="412"/>
      <c r="AS19" s="412"/>
      <c r="AT19" s="412"/>
      <c r="AU19" s="412"/>
      <c r="AV19" s="412"/>
      <c r="AW19" s="412"/>
      <c r="AX19" s="412"/>
      <c r="AY19" s="412"/>
      <c r="AZ19" s="412"/>
      <c r="BA19" s="412"/>
      <c r="BB19" s="412"/>
    </row>
    <row r="20" spans="1:54" s="27" customFormat="1" ht="41.25" customHeight="1">
      <c r="B20" s="57" t="s">
        <v>30</v>
      </c>
      <c r="C20" s="396" t="s">
        <v>367</v>
      </c>
      <c r="D20" s="397"/>
      <c r="E20" s="397"/>
      <c r="F20" s="397"/>
      <c r="G20" s="397"/>
      <c r="H20" s="397"/>
      <c r="I20" s="397"/>
      <c r="J20" s="397"/>
      <c r="K20" s="397"/>
      <c r="L20" s="397"/>
      <c r="M20" s="397"/>
      <c r="N20" s="397"/>
      <c r="O20" s="397"/>
      <c r="P20" s="301"/>
      <c r="Q20" s="302"/>
      <c r="R20" s="303"/>
      <c r="S20" s="306"/>
      <c r="T20" s="302"/>
      <c r="U20" s="307"/>
      <c r="V20" s="287"/>
      <c r="W20" s="287"/>
      <c r="X20" s="287"/>
      <c r="Y20" s="304"/>
      <c r="Z20" s="304"/>
      <c r="AA20" s="304"/>
      <c r="AB20" s="304"/>
      <c r="AC20" s="305"/>
      <c r="AF20" s="63" t="s">
        <v>106</v>
      </c>
      <c r="AG20" s="59">
        <v>0.33680555555555558</v>
      </c>
      <c r="AH20" s="65">
        <v>3</v>
      </c>
      <c r="AI20" s="66" t="s">
        <v>108</v>
      </c>
      <c r="AJ20" s="67" t="s">
        <v>109</v>
      </c>
      <c r="AK20" s="66" t="s">
        <v>52</v>
      </c>
      <c r="AL20" s="68" t="s">
        <v>53</v>
      </c>
      <c r="AM20" s="66" t="s">
        <v>54</v>
      </c>
      <c r="AN20" s="68" t="s">
        <v>55</v>
      </c>
      <c r="AP20" s="412"/>
      <c r="AQ20" s="412"/>
      <c r="AR20" s="412"/>
      <c r="AS20" s="412"/>
      <c r="AT20" s="412"/>
      <c r="AU20" s="412"/>
      <c r="AV20" s="412"/>
      <c r="AW20" s="412"/>
      <c r="AX20" s="412"/>
      <c r="AY20" s="412"/>
      <c r="AZ20" s="412"/>
      <c r="BA20" s="412"/>
      <c r="BB20" s="412"/>
    </row>
    <row r="21" spans="1:54" s="27" customFormat="1" ht="41.25" customHeight="1">
      <c r="B21" s="57" t="s">
        <v>31</v>
      </c>
      <c r="C21" s="396" t="s">
        <v>368</v>
      </c>
      <c r="D21" s="397"/>
      <c r="E21" s="397"/>
      <c r="F21" s="397"/>
      <c r="G21" s="397"/>
      <c r="H21" s="397"/>
      <c r="I21" s="397"/>
      <c r="J21" s="397"/>
      <c r="K21" s="397"/>
      <c r="L21" s="397"/>
      <c r="M21" s="397"/>
      <c r="N21" s="397"/>
      <c r="O21" s="397"/>
      <c r="P21" s="301"/>
      <c r="Q21" s="302"/>
      <c r="R21" s="303"/>
      <c r="S21" s="306"/>
      <c r="T21" s="302"/>
      <c r="U21" s="307"/>
      <c r="V21" s="287"/>
      <c r="W21" s="287"/>
      <c r="X21" s="287"/>
      <c r="Y21" s="304"/>
      <c r="Z21" s="304"/>
      <c r="AA21" s="304"/>
      <c r="AB21" s="304"/>
      <c r="AC21" s="305"/>
      <c r="AF21" s="40"/>
      <c r="AG21" s="59">
        <v>0.34027777777777801</v>
      </c>
      <c r="AH21" s="65">
        <v>2</v>
      </c>
      <c r="AI21" s="66" t="s">
        <v>110</v>
      </c>
      <c r="AJ21" s="67" t="s">
        <v>109</v>
      </c>
      <c r="AK21" s="66" t="s">
        <v>56</v>
      </c>
      <c r="AL21" s="68" t="s">
        <v>57</v>
      </c>
      <c r="AM21" s="66" t="s">
        <v>58</v>
      </c>
      <c r="AN21" s="68" t="s">
        <v>59</v>
      </c>
      <c r="AP21" s="412"/>
      <c r="AQ21" s="412"/>
      <c r="AR21" s="412"/>
      <c r="AS21" s="412"/>
      <c r="AT21" s="412"/>
      <c r="AU21" s="412"/>
      <c r="AV21" s="412"/>
      <c r="AW21" s="412"/>
      <c r="AX21" s="412"/>
      <c r="AY21" s="412"/>
      <c r="AZ21" s="412"/>
      <c r="BA21" s="412"/>
      <c r="BB21" s="412"/>
    </row>
    <row r="22" spans="1:54" s="27" customFormat="1" ht="41.25" customHeight="1">
      <c r="B22" s="57" t="s">
        <v>173</v>
      </c>
      <c r="C22" s="296" t="s">
        <v>234</v>
      </c>
      <c r="D22" s="297"/>
      <c r="E22" s="297"/>
      <c r="F22" s="297"/>
      <c r="G22" s="297"/>
      <c r="H22" s="297"/>
      <c r="I22" s="297"/>
      <c r="J22" s="297"/>
      <c r="K22" s="297"/>
      <c r="L22" s="297"/>
      <c r="M22" s="297"/>
      <c r="N22" s="297"/>
      <c r="O22" s="297"/>
      <c r="P22" s="301"/>
      <c r="Q22" s="302"/>
      <c r="R22" s="303"/>
      <c r="S22" s="306"/>
      <c r="T22" s="302"/>
      <c r="U22" s="307"/>
      <c r="V22" s="287"/>
      <c r="W22" s="287"/>
      <c r="X22" s="287"/>
      <c r="Y22" s="304"/>
      <c r="Z22" s="304"/>
      <c r="AA22" s="304"/>
      <c r="AB22" s="304"/>
      <c r="AC22" s="305"/>
      <c r="AF22" s="40"/>
      <c r="AG22" s="59">
        <v>0.34375</v>
      </c>
      <c r="AH22" s="69">
        <v>1</v>
      </c>
      <c r="AI22" s="70" t="s">
        <v>111</v>
      </c>
      <c r="AJ22" s="55" t="s">
        <v>109</v>
      </c>
      <c r="AK22" s="70" t="s">
        <v>60</v>
      </c>
      <c r="AL22" s="71" t="s">
        <v>61</v>
      </c>
      <c r="AM22" s="70" t="s">
        <v>62</v>
      </c>
      <c r="AN22" s="71" t="s">
        <v>63</v>
      </c>
      <c r="AP22" s="412"/>
      <c r="AQ22" s="412"/>
      <c r="AR22" s="412"/>
      <c r="AS22" s="412"/>
      <c r="AT22" s="412"/>
      <c r="AU22" s="412"/>
      <c r="AV22" s="412"/>
      <c r="AW22" s="412"/>
      <c r="AX22" s="412"/>
      <c r="AY22" s="412"/>
      <c r="AZ22" s="412"/>
      <c r="BA22" s="412"/>
      <c r="BB22" s="412"/>
    </row>
    <row r="23" spans="1:54" s="27" customFormat="1" ht="41.25" customHeight="1">
      <c r="B23" s="57" t="s">
        <v>369</v>
      </c>
      <c r="C23" s="396" t="s">
        <v>235</v>
      </c>
      <c r="D23" s="397"/>
      <c r="E23" s="397"/>
      <c r="F23" s="397"/>
      <c r="G23" s="397"/>
      <c r="H23" s="397"/>
      <c r="I23" s="397"/>
      <c r="J23" s="397"/>
      <c r="K23" s="397"/>
      <c r="L23" s="397"/>
      <c r="M23" s="397"/>
      <c r="N23" s="397"/>
      <c r="O23" s="398"/>
      <c r="P23" s="301"/>
      <c r="Q23" s="302"/>
      <c r="R23" s="303"/>
      <c r="S23" s="306"/>
      <c r="T23" s="302"/>
      <c r="U23" s="307"/>
      <c r="V23" s="287"/>
      <c r="W23" s="287"/>
      <c r="X23" s="287"/>
      <c r="Y23" s="304"/>
      <c r="Z23" s="304"/>
      <c r="AA23" s="304"/>
      <c r="AB23" s="304"/>
      <c r="AC23" s="305"/>
      <c r="AF23" s="40"/>
      <c r="AG23" s="59"/>
      <c r="AH23" s="40"/>
      <c r="AI23" s="40"/>
      <c r="AJ23" s="47"/>
      <c r="AK23" s="40"/>
      <c r="AL23" s="40"/>
      <c r="AM23" s="40"/>
      <c r="AN23" s="40"/>
      <c r="AP23" s="412"/>
      <c r="AQ23" s="412"/>
      <c r="AR23" s="412"/>
      <c r="AS23" s="412"/>
      <c r="AT23" s="412"/>
      <c r="AU23" s="412"/>
      <c r="AV23" s="412"/>
      <c r="AW23" s="412"/>
      <c r="AX23" s="412"/>
      <c r="AY23" s="412"/>
      <c r="AZ23" s="412"/>
      <c r="BA23" s="412"/>
      <c r="BB23" s="412"/>
    </row>
    <row r="24" spans="1:54" s="27" customFormat="1" ht="41.25" customHeight="1" thickBot="1">
      <c r="B24" s="57" t="s">
        <v>370</v>
      </c>
      <c r="C24" s="296" t="s">
        <v>236</v>
      </c>
      <c r="D24" s="297"/>
      <c r="E24" s="297"/>
      <c r="F24" s="297"/>
      <c r="G24" s="297"/>
      <c r="H24" s="297"/>
      <c r="I24" s="297"/>
      <c r="J24" s="297"/>
      <c r="K24" s="297"/>
      <c r="L24" s="297"/>
      <c r="M24" s="297"/>
      <c r="N24" s="297"/>
      <c r="O24" s="297"/>
      <c r="P24" s="300"/>
      <c r="Q24" s="284"/>
      <c r="R24" s="286"/>
      <c r="S24" s="283"/>
      <c r="T24" s="284"/>
      <c r="U24" s="413"/>
      <c r="V24" s="414"/>
      <c r="W24" s="414"/>
      <c r="X24" s="414"/>
      <c r="Y24" s="410"/>
      <c r="Z24" s="410"/>
      <c r="AA24" s="410"/>
      <c r="AB24" s="410"/>
      <c r="AC24" s="411"/>
      <c r="AF24" s="40"/>
      <c r="AG24" s="59">
        <v>0.34722222222222199</v>
      </c>
      <c r="AP24" s="412"/>
      <c r="AQ24" s="412"/>
      <c r="AR24" s="412"/>
      <c r="AS24" s="412"/>
      <c r="AT24" s="412"/>
      <c r="AU24" s="412"/>
      <c r="AV24" s="412"/>
      <c r="AW24" s="412"/>
      <c r="AX24" s="412"/>
      <c r="AY24" s="412"/>
      <c r="AZ24" s="412"/>
      <c r="BA24" s="412"/>
      <c r="BB24" s="412"/>
    </row>
    <row r="25" spans="1:54" s="27" customFormat="1" ht="41.25" customHeight="1">
      <c r="B25" s="57"/>
      <c r="C25" s="296"/>
      <c r="D25" s="297"/>
      <c r="E25" s="297"/>
      <c r="F25" s="297"/>
      <c r="G25" s="297"/>
      <c r="H25" s="297"/>
      <c r="I25" s="297"/>
      <c r="J25" s="297"/>
      <c r="K25" s="297"/>
      <c r="L25" s="297"/>
      <c r="M25" s="297"/>
      <c r="N25" s="297"/>
      <c r="O25" s="297"/>
      <c r="P25" s="399"/>
      <c r="Q25" s="400"/>
      <c r="R25" s="401"/>
      <c r="S25" s="391"/>
      <c r="T25" s="392"/>
      <c r="U25" s="392"/>
      <c r="V25" s="407"/>
      <c r="W25" s="408"/>
      <c r="X25" s="408"/>
      <c r="Y25" s="409"/>
      <c r="Z25" s="409"/>
      <c r="AA25" s="409"/>
      <c r="AB25" s="409"/>
      <c r="AC25" s="409"/>
      <c r="AF25" s="40"/>
      <c r="AG25" s="59">
        <v>0.35416666666666702</v>
      </c>
      <c r="AH25" s="40"/>
      <c r="AI25" s="40"/>
      <c r="AJ25" s="40"/>
      <c r="AK25" s="40"/>
      <c r="AL25" s="40"/>
      <c r="AM25" s="40"/>
      <c r="AN25" s="40"/>
    </row>
    <row r="26" spans="1:54" s="27" customFormat="1" ht="41.25" customHeight="1">
      <c r="B26" s="57"/>
      <c r="C26" s="296"/>
      <c r="D26" s="297"/>
      <c r="E26" s="297"/>
      <c r="F26" s="297"/>
      <c r="G26" s="297"/>
      <c r="H26" s="297"/>
      <c r="I26" s="297"/>
      <c r="J26" s="297"/>
      <c r="K26" s="297"/>
      <c r="L26" s="297"/>
      <c r="M26" s="297"/>
      <c r="N26" s="297"/>
      <c r="O26" s="297"/>
      <c r="P26" s="406"/>
      <c r="Q26" s="406"/>
      <c r="R26" s="406"/>
      <c r="S26" s="391"/>
      <c r="T26" s="392"/>
      <c r="U26" s="392"/>
      <c r="V26" s="407"/>
      <c r="W26" s="408"/>
      <c r="X26" s="408"/>
      <c r="Y26" s="409"/>
      <c r="Z26" s="409"/>
      <c r="AA26" s="409"/>
      <c r="AB26" s="409"/>
      <c r="AC26" s="409"/>
      <c r="AF26" s="40"/>
      <c r="AG26" s="59">
        <v>0.35763888888888901</v>
      </c>
      <c r="AH26" s="40"/>
      <c r="AI26" s="40"/>
      <c r="AJ26" s="40"/>
      <c r="AK26" s="40"/>
      <c r="AL26" s="40"/>
      <c r="AM26" s="40"/>
      <c r="AN26" s="40"/>
    </row>
    <row r="27" spans="1:54" s="27" customFormat="1" ht="41.25" customHeight="1">
      <c r="B27" s="57"/>
      <c r="C27" s="296"/>
      <c r="D27" s="297"/>
      <c r="E27" s="297"/>
      <c r="F27" s="297"/>
      <c r="G27" s="297"/>
      <c r="H27" s="297"/>
      <c r="I27" s="297"/>
      <c r="J27" s="297"/>
      <c r="K27" s="297"/>
      <c r="L27" s="297"/>
      <c r="M27" s="297"/>
      <c r="N27" s="297"/>
      <c r="O27" s="297"/>
      <c r="P27" s="391"/>
      <c r="Q27" s="392"/>
      <c r="R27" s="392"/>
      <c r="S27" s="391"/>
      <c r="T27" s="392"/>
      <c r="U27" s="392"/>
      <c r="V27" s="407"/>
      <c r="W27" s="408"/>
      <c r="X27" s="408"/>
      <c r="Y27" s="409"/>
      <c r="Z27" s="409"/>
      <c r="AA27" s="409"/>
      <c r="AB27" s="409"/>
      <c r="AC27" s="409"/>
      <c r="AF27" s="40"/>
      <c r="AG27" s="59">
        <v>0.36111111111111099</v>
      </c>
      <c r="AH27" s="40"/>
      <c r="AI27" s="40"/>
      <c r="AJ27" s="40"/>
      <c r="AK27" s="40"/>
      <c r="AL27" s="40"/>
      <c r="AM27" s="40"/>
      <c r="AN27" s="40"/>
    </row>
    <row r="28" spans="1:54"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54"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54"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54"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54" s="27" customFormat="1" ht="16.5" customHeight="1">
      <c r="B32" s="48"/>
      <c r="C32" s="256"/>
      <c r="D32" s="256"/>
      <c r="E32" s="256"/>
      <c r="F32" s="256"/>
      <c r="G32" s="256"/>
      <c r="H32" s="256"/>
      <c r="I32" s="256"/>
      <c r="J32" s="256"/>
      <c r="K32" s="256"/>
      <c r="L32" s="256"/>
      <c r="M32" s="256"/>
      <c r="N32" s="256"/>
      <c r="O32" s="256"/>
      <c r="P32" s="393"/>
      <c r="Q32" s="393"/>
      <c r="R32" s="393"/>
      <c r="S32" s="393"/>
      <c r="T32" s="393"/>
      <c r="U32" s="393"/>
      <c r="V32" s="393"/>
      <c r="W32" s="393"/>
      <c r="X32" s="393"/>
      <c r="Y32" s="394"/>
      <c r="Z32" s="394"/>
      <c r="AA32" s="394"/>
      <c r="AB32" s="394"/>
      <c r="AC32" s="394"/>
      <c r="AF32" s="40"/>
      <c r="AG32" s="59">
        <v>0.37847222222222299</v>
      </c>
      <c r="AH32" s="40"/>
      <c r="AI32" s="40"/>
      <c r="AJ32" s="40"/>
      <c r="AK32" s="40"/>
      <c r="AL32" s="40"/>
      <c r="AM32" s="40"/>
      <c r="AN32" s="40"/>
    </row>
    <row r="33" spans="1:44" s="27" customFormat="1" ht="15.75" customHeight="1">
      <c r="B33" s="48"/>
      <c r="C33" s="256"/>
      <c r="D33" s="256"/>
      <c r="E33" s="256"/>
      <c r="F33" s="256"/>
      <c r="G33" s="256"/>
      <c r="H33" s="256"/>
      <c r="I33" s="256"/>
      <c r="J33" s="256"/>
      <c r="K33" s="256"/>
      <c r="L33" s="256"/>
      <c r="M33" s="256"/>
      <c r="N33" s="256"/>
      <c r="O33" s="256"/>
      <c r="P33" s="393"/>
      <c r="Q33" s="393"/>
      <c r="R33" s="393"/>
      <c r="S33" s="393"/>
      <c r="T33" s="393"/>
      <c r="U33" s="393"/>
      <c r="V33" s="393"/>
      <c r="W33" s="393"/>
      <c r="X33" s="393"/>
      <c r="Y33" s="394"/>
      <c r="Z33" s="394"/>
      <c r="AA33" s="394"/>
      <c r="AB33" s="394"/>
      <c r="AC33" s="394"/>
      <c r="AF33" s="40"/>
      <c r="AG33" s="59">
        <v>0.38194444444444497</v>
      </c>
      <c r="AH33" s="40"/>
      <c r="AI33" s="40"/>
      <c r="AJ33" s="40"/>
      <c r="AK33" s="40"/>
      <c r="AL33" s="40"/>
      <c r="AM33" s="40"/>
      <c r="AN33" s="40"/>
    </row>
    <row r="34" spans="1:44" s="40" customFormat="1" ht="15.75" customHeight="1">
      <c r="A34" s="27"/>
      <c r="B34" s="48"/>
      <c r="C34" s="402"/>
      <c r="D34" s="402"/>
      <c r="E34" s="402"/>
      <c r="F34" s="402"/>
      <c r="G34" s="402"/>
      <c r="H34" s="402"/>
      <c r="I34" s="402"/>
      <c r="J34" s="402"/>
      <c r="K34" s="402"/>
      <c r="L34" s="402"/>
      <c r="M34" s="402"/>
      <c r="N34" s="402"/>
      <c r="O34" s="402"/>
      <c r="P34" s="393"/>
      <c r="Q34" s="393"/>
      <c r="R34" s="393"/>
      <c r="S34" s="393"/>
      <c r="T34" s="393"/>
      <c r="U34" s="393"/>
      <c r="V34" s="393"/>
      <c r="W34" s="393"/>
      <c r="X34" s="393"/>
      <c r="Y34" s="394"/>
      <c r="Z34" s="394"/>
      <c r="AA34" s="394"/>
      <c r="AB34" s="394"/>
      <c r="AC34" s="394"/>
      <c r="AD34" s="27"/>
      <c r="AE34" s="27"/>
      <c r="AG34" s="59">
        <v>0.38541666666666702</v>
      </c>
      <c r="AO34" s="27"/>
      <c r="AP34" s="27"/>
      <c r="AQ34" s="27"/>
      <c r="AR34" s="27"/>
    </row>
    <row r="35" spans="1:44" s="40" customFormat="1" ht="15.75" customHeight="1">
      <c r="A35" s="27"/>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G35" s="59">
        <v>0.38888888888889001</v>
      </c>
      <c r="AO35" s="27"/>
      <c r="AP35" s="27"/>
      <c r="AQ35" s="27"/>
      <c r="AR35" s="27"/>
    </row>
    <row r="36" spans="1:44" s="40" customFormat="1" ht="15.75" customHeight="1">
      <c r="A36" s="27"/>
      <c r="B36" s="73"/>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G36" s="59">
        <v>0.39236111111111199</v>
      </c>
      <c r="AO36" s="27"/>
      <c r="AP36" s="27"/>
      <c r="AQ36" s="27"/>
      <c r="AR36" s="27"/>
    </row>
    <row r="37" spans="1:44" s="40" customFormat="1" ht="15.75" customHeight="1">
      <c r="A37" s="27"/>
      <c r="B37" s="73"/>
      <c r="C37" s="27"/>
      <c r="D37" s="27"/>
      <c r="E37" s="27"/>
      <c r="F37" s="27"/>
      <c r="G37" s="27"/>
      <c r="H37" s="27"/>
      <c r="I37" s="27"/>
      <c r="J37" s="27"/>
      <c r="K37" s="27"/>
      <c r="L37" s="27"/>
      <c r="P37" s="27"/>
      <c r="Q37" s="27"/>
      <c r="R37" s="27"/>
      <c r="S37" s="27"/>
      <c r="T37" s="27"/>
      <c r="U37" s="27"/>
      <c r="V37" s="27"/>
      <c r="W37" s="27"/>
      <c r="X37" s="27"/>
      <c r="Y37" s="27"/>
      <c r="Z37" s="27"/>
      <c r="AA37" s="27"/>
      <c r="AB37" s="27"/>
      <c r="AC37" s="27"/>
      <c r="AD37" s="27"/>
      <c r="AE37" s="27"/>
      <c r="AG37" s="59">
        <v>0.39583333333333398</v>
      </c>
      <c r="AO37" s="27"/>
      <c r="AP37" s="27"/>
      <c r="AQ37" s="27"/>
      <c r="AR37" s="27"/>
    </row>
    <row r="38" spans="1:44" s="22" customFormat="1" ht="15.75" customHeight="1">
      <c r="A38"/>
      <c r="B38" s="73"/>
      <c r="C38" s="27"/>
      <c r="D38" s="27"/>
      <c r="E38" s="27"/>
      <c r="F38" s="27"/>
      <c r="G38" s="27"/>
      <c r="H38" s="27"/>
      <c r="I38" s="27"/>
      <c r="J38" s="27"/>
      <c r="K38" s="27"/>
      <c r="L38" s="27"/>
      <c r="M38" s="40"/>
      <c r="N38" s="40"/>
      <c r="O38" s="40"/>
      <c r="P38" s="27"/>
      <c r="Q38" s="27"/>
      <c r="R38" s="27"/>
      <c r="S38" s="27"/>
      <c r="T38" s="27"/>
      <c r="U38" s="27"/>
      <c r="V38" s="27"/>
      <c r="W38" s="27"/>
      <c r="X38" s="27"/>
      <c r="Y38" s="27"/>
      <c r="Z38" s="27"/>
      <c r="AA38" s="27"/>
      <c r="AB38" s="27"/>
      <c r="AC38" s="27"/>
      <c r="AD38"/>
      <c r="AE38"/>
      <c r="AG38" s="59">
        <v>0.39930555555555602</v>
      </c>
      <c r="AO38"/>
      <c r="AP38"/>
      <c r="AQ38"/>
      <c r="AR38"/>
    </row>
    <row r="39" spans="1:44" s="22" customFormat="1" ht="15.75" customHeight="1">
      <c r="A39"/>
      <c r="B39" s="73"/>
      <c r="C39" s="27"/>
      <c r="D39" s="27"/>
      <c r="E39" s="27"/>
      <c r="F39" s="27"/>
      <c r="G39" s="27"/>
      <c r="H39" s="27"/>
      <c r="I39" s="27"/>
      <c r="J39" s="27"/>
      <c r="K39" s="27"/>
      <c r="L39" s="27"/>
      <c r="M39" s="40"/>
      <c r="N39" s="40"/>
      <c r="O39" s="40"/>
      <c r="P39" s="27"/>
      <c r="Q39" s="27"/>
      <c r="R39" s="27"/>
      <c r="S39" s="27"/>
      <c r="T39" s="27"/>
      <c r="U39" s="27"/>
      <c r="V39" s="27"/>
      <c r="W39" s="27"/>
      <c r="X39" s="27"/>
      <c r="Y39" s="27"/>
      <c r="Z39" s="27"/>
      <c r="AA39" s="27"/>
      <c r="AB39" s="27"/>
      <c r="AC39" s="27"/>
      <c r="AD39"/>
      <c r="AE39"/>
      <c r="AG39" s="59">
        <v>0.40277777777777901</v>
      </c>
      <c r="AO39"/>
      <c r="AP39"/>
      <c r="AQ39"/>
      <c r="AR39"/>
    </row>
    <row r="40" spans="1:44" s="22" customFormat="1" ht="15.75" customHeight="1">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c r="A45"/>
      <c r="B45" s="73"/>
      <c r="C45" s="27"/>
      <c r="D45" s="27"/>
      <c r="E45" s="27"/>
      <c r="F45" s="27"/>
      <c r="G45" s="27"/>
      <c r="H45" s="27"/>
      <c r="I45" s="27"/>
      <c r="J45" s="27"/>
      <c r="K45" s="27"/>
      <c r="L45" s="27"/>
      <c r="M45" s="40"/>
      <c r="N45" s="40"/>
      <c r="O45" s="40"/>
      <c r="P45" s="27"/>
      <c r="Q45"/>
      <c r="R45"/>
      <c r="S45"/>
      <c r="T45"/>
      <c r="U45"/>
      <c r="V45"/>
      <c r="W45"/>
      <c r="X45"/>
      <c r="Y45"/>
      <c r="Z45"/>
      <c r="AA45"/>
      <c r="AB45"/>
      <c r="AC45"/>
      <c r="AD45"/>
      <c r="AE45"/>
      <c r="AG45" s="59">
        <v>0.42361111111111199</v>
      </c>
      <c r="AO45"/>
      <c r="AP45"/>
      <c r="AQ45"/>
      <c r="AR45"/>
    </row>
    <row r="46" spans="1:44" s="22" customFormat="1" ht="15.75" customHeight="1">
      <c r="A46"/>
      <c r="B46" s="73"/>
      <c r="C46" s="27"/>
      <c r="D46" s="27"/>
      <c r="E46" s="27"/>
      <c r="F46" s="27"/>
      <c r="G46" s="27"/>
      <c r="H46" s="27"/>
      <c r="I46" s="27"/>
      <c r="J46" s="27"/>
      <c r="K46" s="27"/>
      <c r="L46" s="27"/>
      <c r="M46" s="40"/>
      <c r="N46" s="40"/>
      <c r="O46" s="40"/>
      <c r="P46" s="27"/>
      <c r="Q46"/>
      <c r="R46"/>
      <c r="S46"/>
      <c r="T46"/>
      <c r="U46"/>
      <c r="V46"/>
      <c r="W46"/>
      <c r="X46"/>
      <c r="Y46"/>
      <c r="Z46"/>
      <c r="AA46"/>
      <c r="AB46"/>
      <c r="AC46"/>
      <c r="AD46"/>
      <c r="AE46"/>
      <c r="AG46" s="59">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5.75" customHeight="1">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5.75" customHeight="1">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6.2">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6.2">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6.2">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6.2">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ht="16.2">
      <c r="A144"/>
      <c r="B144" s="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ht="16.2">
      <c r="A145"/>
      <c r="B145" s="4"/>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59">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59">
        <v>0.79166666666666663</v>
      </c>
    </row>
    <row r="151" spans="1:33" s="22" customFormat="1">
      <c r="A151"/>
      <c r="B151"/>
      <c r="C151"/>
      <c r="D151"/>
      <c r="E151"/>
      <c r="F151"/>
      <c r="G151"/>
      <c r="H151"/>
      <c r="I151"/>
      <c r="J151"/>
      <c r="K151"/>
      <c r="L151"/>
      <c r="M151"/>
      <c r="N151"/>
      <c r="O151"/>
      <c r="P151"/>
      <c r="Q151"/>
      <c r="R151"/>
      <c r="S151"/>
      <c r="T151"/>
      <c r="U151"/>
      <c r="V151"/>
      <c r="W151"/>
      <c r="X151"/>
      <c r="Y151"/>
      <c r="Z151"/>
      <c r="AA151"/>
      <c r="AB151"/>
      <c r="AC151"/>
      <c r="AD151"/>
      <c r="AE151"/>
    </row>
    <row r="152" spans="1:33" s="22" customFormat="1">
      <c r="A152"/>
      <c r="B152"/>
      <c r="C152"/>
      <c r="D152"/>
      <c r="E152"/>
      <c r="F152"/>
      <c r="G152"/>
      <c r="H152"/>
      <c r="I152"/>
      <c r="J152"/>
      <c r="K152"/>
      <c r="L152"/>
      <c r="M152"/>
      <c r="N152"/>
      <c r="O152"/>
      <c r="P152"/>
      <c r="Q152"/>
      <c r="R152"/>
      <c r="S152"/>
      <c r="T152"/>
      <c r="U152"/>
      <c r="V152"/>
      <c r="W152"/>
      <c r="X152"/>
      <c r="Y152"/>
      <c r="Z152"/>
      <c r="AA152"/>
      <c r="AB152"/>
      <c r="AC152"/>
      <c r="AD152"/>
      <c r="AE152"/>
    </row>
  </sheetData>
  <mergeCells count="105">
    <mergeCell ref="AP19:BB24"/>
    <mergeCell ref="P24:R24"/>
    <mergeCell ref="S24:U24"/>
    <mergeCell ref="V24:X24"/>
    <mergeCell ref="Y25:AC25"/>
    <mergeCell ref="V23:X23"/>
    <mergeCell ref="S16:U17"/>
    <mergeCell ref="Y23:AC23"/>
    <mergeCell ref="V25:X25"/>
    <mergeCell ref="AM18:AN18"/>
    <mergeCell ref="AK18:AL18"/>
    <mergeCell ref="AM16:AN16"/>
    <mergeCell ref="AK16:AL16"/>
    <mergeCell ref="V10:X11"/>
    <mergeCell ref="Y10:AC11"/>
    <mergeCell ref="V16:X17"/>
    <mergeCell ref="Y16:AC17"/>
    <mergeCell ref="Y22:AC22"/>
    <mergeCell ref="Y24:AC24"/>
    <mergeCell ref="B3:AC3"/>
    <mergeCell ref="B6:C6"/>
    <mergeCell ref="D6:AC6"/>
    <mergeCell ref="B7:C7"/>
    <mergeCell ref="D7:AC7"/>
    <mergeCell ref="B10:C11"/>
    <mergeCell ref="E10:I10"/>
    <mergeCell ref="J10:K11"/>
    <mergeCell ref="M10:P10"/>
    <mergeCell ref="R10:U10"/>
    <mergeCell ref="E11:I11"/>
    <mergeCell ref="M11:P11"/>
    <mergeCell ref="R11:U11"/>
    <mergeCell ref="P19:R19"/>
    <mergeCell ref="S19:U19"/>
    <mergeCell ref="V19:X19"/>
    <mergeCell ref="B13:C14"/>
    <mergeCell ref="E13:U13"/>
    <mergeCell ref="V13:X14"/>
    <mergeCell ref="Y13:AC14"/>
    <mergeCell ref="E14:U14"/>
    <mergeCell ref="B18:O18"/>
    <mergeCell ref="P18:R18"/>
    <mergeCell ref="S18:U18"/>
    <mergeCell ref="V18:X18"/>
    <mergeCell ref="C19:O19"/>
    <mergeCell ref="AI18:AJ18"/>
    <mergeCell ref="Y18:AC18"/>
    <mergeCell ref="Y19:AC19"/>
    <mergeCell ref="AH16:AH17"/>
    <mergeCell ref="AI16:AJ16"/>
    <mergeCell ref="B16:O17"/>
    <mergeCell ref="P16:R17"/>
    <mergeCell ref="C34:O34"/>
    <mergeCell ref="Y34:AC34"/>
    <mergeCell ref="P32:R32"/>
    <mergeCell ref="S32:U32"/>
    <mergeCell ref="V32:X32"/>
    <mergeCell ref="S28:U28"/>
    <mergeCell ref="P28:R28"/>
    <mergeCell ref="C28:O28"/>
    <mergeCell ref="P26:R26"/>
    <mergeCell ref="V27:X27"/>
    <mergeCell ref="P34:R34"/>
    <mergeCell ref="S34:U34"/>
    <mergeCell ref="V34:X34"/>
    <mergeCell ref="P33:R33"/>
    <mergeCell ref="B30:AC30"/>
    <mergeCell ref="C27:O27"/>
    <mergeCell ref="P27:R27"/>
    <mergeCell ref="S27:U27"/>
    <mergeCell ref="C32:O32"/>
    <mergeCell ref="S26:U26"/>
    <mergeCell ref="V26:X26"/>
    <mergeCell ref="Y26:AC26"/>
    <mergeCell ref="Y27:AC27"/>
    <mergeCell ref="C20:O20"/>
    <mergeCell ref="P20:R20"/>
    <mergeCell ref="S20:U20"/>
    <mergeCell ref="V20:X20"/>
    <mergeCell ref="Y20:AC20"/>
    <mergeCell ref="C21:O21"/>
    <mergeCell ref="P21:R21"/>
    <mergeCell ref="S21:U21"/>
    <mergeCell ref="V21:X21"/>
    <mergeCell ref="Y21:AC21"/>
    <mergeCell ref="C22:O22"/>
    <mergeCell ref="S25:U25"/>
    <mergeCell ref="S33:U33"/>
    <mergeCell ref="B31:AC31"/>
    <mergeCell ref="V33:X33"/>
    <mergeCell ref="Y32:AC32"/>
    <mergeCell ref="Y33:AC33"/>
    <mergeCell ref="V28:X28"/>
    <mergeCell ref="Y28:AC28"/>
    <mergeCell ref="C33:O33"/>
    <mergeCell ref="C26:O26"/>
    <mergeCell ref="P22:R22"/>
    <mergeCell ref="S22:U22"/>
    <mergeCell ref="V22:X22"/>
    <mergeCell ref="C23:O23"/>
    <mergeCell ref="C25:O25"/>
    <mergeCell ref="C24:O24"/>
    <mergeCell ref="P25:R25"/>
    <mergeCell ref="P23:R23"/>
    <mergeCell ref="S23:U23"/>
  </mergeCells>
  <phoneticPr fontId="28"/>
  <dataValidations count="2">
    <dataValidation type="list" allowBlank="1" showInputMessage="1" showErrorMessage="1" sqref="V32:V34 S32:S34 P32:P34 S19:S28 P19:P28 V19:V28" xr:uid="{424C8B43-AEDB-4D75-8412-22C8C18F9FE6}">
      <formula1>$AH$19:$AH$22</formula1>
    </dataValidation>
    <dataValidation type="list" allowBlank="1" showInputMessage="1" showErrorMessage="1" sqref="M10:P11 R10:U11" xr:uid="{A80EEB60-6F71-4E7D-A643-1222D4A22E9F}">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E9EFF-7590-443E-9FA0-27EF3BFE0C43}">
  <sheetPr codeName="Sheet12"/>
  <dimension ref="A1:AR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1" max="31" width="9" customWidth="1"/>
    <col min="32" max="33" width="8.44140625" style="22" hidden="1" customWidth="1"/>
    <col min="34" max="34" width="3.88671875" style="22" hidden="1" customWidth="1"/>
    <col min="35" max="40" width="8.44140625" style="22" hidden="1"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384</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44"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44"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423"/>
      <c r="Z18" s="424"/>
      <c r="AA18" s="424"/>
      <c r="AB18" s="424"/>
      <c r="AC18" s="424"/>
      <c r="AF18" s="51" t="s">
        <v>12</v>
      </c>
      <c r="AG18" s="51" t="s">
        <v>24</v>
      </c>
      <c r="AH18" s="56"/>
      <c r="AI18" s="288" t="s">
        <v>37</v>
      </c>
      <c r="AJ18" s="289"/>
      <c r="AK18" s="288" t="s">
        <v>27</v>
      </c>
      <c r="AL18" s="289"/>
      <c r="AM18" s="288" t="s">
        <v>36</v>
      </c>
      <c r="AN18" s="289"/>
    </row>
    <row r="19" spans="1:44" s="27" customFormat="1" ht="41.25" customHeight="1">
      <c r="B19" s="57" t="s">
        <v>29</v>
      </c>
      <c r="C19" s="396" t="s">
        <v>176</v>
      </c>
      <c r="D19" s="397"/>
      <c r="E19" s="397"/>
      <c r="F19" s="397"/>
      <c r="G19" s="397"/>
      <c r="H19" s="397"/>
      <c r="I19" s="397"/>
      <c r="J19" s="397"/>
      <c r="K19" s="397"/>
      <c r="L19" s="397"/>
      <c r="M19" s="397"/>
      <c r="N19" s="397"/>
      <c r="O19" s="397"/>
      <c r="P19" s="368"/>
      <c r="Q19" s="309"/>
      <c r="R19" s="369"/>
      <c r="S19" s="308"/>
      <c r="T19" s="309"/>
      <c r="U19" s="310"/>
      <c r="V19" s="357"/>
      <c r="W19" s="357"/>
      <c r="X19" s="357"/>
      <c r="Y19" s="415"/>
      <c r="Z19" s="415"/>
      <c r="AA19" s="415"/>
      <c r="AB19" s="415"/>
      <c r="AC19" s="416"/>
      <c r="AF19" s="58" t="s">
        <v>10</v>
      </c>
      <c r="AG19" s="59">
        <v>0.33333333333333331</v>
      </c>
      <c r="AH19" s="60">
        <v>4</v>
      </c>
      <c r="AI19" s="61" t="s">
        <v>43</v>
      </c>
      <c r="AJ19" s="62" t="s">
        <v>41</v>
      </c>
      <c r="AK19" s="61" t="s">
        <v>48</v>
      </c>
      <c r="AL19" s="64" t="s">
        <v>49</v>
      </c>
      <c r="AM19" s="61" t="s">
        <v>50</v>
      </c>
      <c r="AN19" s="64" t="s">
        <v>51</v>
      </c>
    </row>
    <row r="20" spans="1:44" s="27" customFormat="1" ht="41.25" customHeight="1">
      <c r="B20" s="57" t="s">
        <v>153</v>
      </c>
      <c r="C20" s="296" t="s">
        <v>371</v>
      </c>
      <c r="D20" s="297"/>
      <c r="E20" s="297"/>
      <c r="F20" s="297"/>
      <c r="G20" s="297"/>
      <c r="H20" s="297"/>
      <c r="I20" s="297"/>
      <c r="J20" s="297"/>
      <c r="K20" s="297"/>
      <c r="L20" s="297"/>
      <c r="M20" s="297"/>
      <c r="N20" s="297"/>
      <c r="O20" s="297"/>
      <c r="P20" s="301"/>
      <c r="Q20" s="302"/>
      <c r="R20" s="303"/>
      <c r="S20" s="306"/>
      <c r="T20" s="302"/>
      <c r="U20" s="307"/>
      <c r="V20" s="287"/>
      <c r="W20" s="287"/>
      <c r="X20" s="287"/>
      <c r="Y20" s="417"/>
      <c r="Z20" s="417"/>
      <c r="AA20" s="417"/>
      <c r="AB20" s="417"/>
      <c r="AC20" s="418"/>
      <c r="AF20" s="63" t="s">
        <v>11</v>
      </c>
      <c r="AG20" s="59">
        <v>0.33680555555555558</v>
      </c>
      <c r="AH20" s="65">
        <v>3</v>
      </c>
      <c r="AI20" s="66" t="s">
        <v>44</v>
      </c>
      <c r="AJ20" s="67" t="s">
        <v>42</v>
      </c>
      <c r="AK20" s="66" t="s">
        <v>52</v>
      </c>
      <c r="AL20" s="68" t="s">
        <v>53</v>
      </c>
      <c r="AM20" s="66" t="s">
        <v>54</v>
      </c>
      <c r="AN20" s="68" t="s">
        <v>55</v>
      </c>
    </row>
    <row r="21" spans="1:44" s="27" customFormat="1" ht="41.25" customHeight="1">
      <c r="B21" s="57" t="s">
        <v>154</v>
      </c>
      <c r="C21" s="296" t="s">
        <v>372</v>
      </c>
      <c r="D21" s="297"/>
      <c r="E21" s="297"/>
      <c r="F21" s="297"/>
      <c r="G21" s="297"/>
      <c r="H21" s="297"/>
      <c r="I21" s="297"/>
      <c r="J21" s="297"/>
      <c r="K21" s="297"/>
      <c r="L21" s="297"/>
      <c r="M21" s="297"/>
      <c r="N21" s="297"/>
      <c r="O21" s="297"/>
      <c r="P21" s="301"/>
      <c r="Q21" s="302"/>
      <c r="R21" s="303"/>
      <c r="S21" s="306"/>
      <c r="T21" s="302"/>
      <c r="U21" s="303"/>
      <c r="V21" s="306"/>
      <c r="W21" s="302"/>
      <c r="X21" s="303"/>
      <c r="Y21" s="304"/>
      <c r="Z21" s="304"/>
      <c r="AA21" s="304"/>
      <c r="AB21" s="304"/>
      <c r="AC21" s="305"/>
      <c r="AF21" s="40"/>
      <c r="AG21" s="59">
        <v>0.34027777777777801</v>
      </c>
      <c r="AH21" s="65">
        <v>2</v>
      </c>
      <c r="AI21" s="66" t="s">
        <v>45</v>
      </c>
      <c r="AJ21" s="67" t="s">
        <v>42</v>
      </c>
      <c r="AK21" s="66" t="s">
        <v>56</v>
      </c>
      <c r="AL21" s="68" t="s">
        <v>57</v>
      </c>
      <c r="AM21" s="66" t="s">
        <v>58</v>
      </c>
      <c r="AN21" s="68" t="s">
        <v>59</v>
      </c>
    </row>
    <row r="22" spans="1:44" s="27" customFormat="1" ht="41.25" customHeight="1">
      <c r="B22" s="57" t="s">
        <v>72</v>
      </c>
      <c r="C22" s="296" t="s">
        <v>178</v>
      </c>
      <c r="D22" s="297"/>
      <c r="E22" s="297"/>
      <c r="F22" s="297"/>
      <c r="G22" s="297"/>
      <c r="H22" s="297"/>
      <c r="I22" s="297"/>
      <c r="J22" s="297"/>
      <c r="K22" s="297"/>
      <c r="L22" s="297"/>
      <c r="M22" s="297"/>
      <c r="N22" s="297"/>
      <c r="O22" s="297"/>
      <c r="P22" s="301"/>
      <c r="Q22" s="302"/>
      <c r="R22" s="307"/>
      <c r="S22" s="306"/>
      <c r="T22" s="302"/>
      <c r="U22" s="307"/>
      <c r="V22" s="306"/>
      <c r="W22" s="302"/>
      <c r="X22" s="303"/>
      <c r="Y22" s="304"/>
      <c r="Z22" s="304"/>
      <c r="AA22" s="304"/>
      <c r="AB22" s="304"/>
      <c r="AC22" s="305"/>
      <c r="AF22" s="40"/>
      <c r="AG22" s="59">
        <v>0.34375</v>
      </c>
      <c r="AH22" s="69">
        <v>1</v>
      </c>
      <c r="AI22" s="70" t="s">
        <v>46</v>
      </c>
      <c r="AJ22" s="55" t="s">
        <v>42</v>
      </c>
      <c r="AK22" s="70" t="s">
        <v>60</v>
      </c>
      <c r="AL22" s="71" t="s">
        <v>61</v>
      </c>
      <c r="AM22" s="70" t="s">
        <v>62</v>
      </c>
      <c r="AN22" s="71" t="s">
        <v>63</v>
      </c>
    </row>
    <row r="23" spans="1:44" s="27" customFormat="1" ht="41.25" customHeight="1">
      <c r="B23" s="57" t="s">
        <v>73</v>
      </c>
      <c r="C23" s="296" t="s">
        <v>177</v>
      </c>
      <c r="D23" s="297"/>
      <c r="E23" s="297"/>
      <c r="F23" s="297"/>
      <c r="G23" s="297"/>
      <c r="H23" s="297"/>
      <c r="I23" s="297"/>
      <c r="J23" s="297"/>
      <c r="K23" s="297"/>
      <c r="L23" s="297"/>
      <c r="M23" s="297"/>
      <c r="N23" s="297"/>
      <c r="O23" s="297"/>
      <c r="P23" s="301"/>
      <c r="Q23" s="302"/>
      <c r="R23" s="303"/>
      <c r="S23" s="306"/>
      <c r="T23" s="302"/>
      <c r="U23" s="307"/>
      <c r="V23" s="287"/>
      <c r="W23" s="287"/>
      <c r="X23" s="287"/>
      <c r="Y23" s="304"/>
      <c r="Z23" s="304"/>
      <c r="AA23" s="304"/>
      <c r="AB23" s="304"/>
      <c r="AC23" s="305"/>
      <c r="AF23" s="40"/>
      <c r="AG23" s="59">
        <v>0.34722222222222199</v>
      </c>
    </row>
    <row r="24" spans="1:44" s="27" customFormat="1" ht="41.25" customHeight="1">
      <c r="B24" s="57" t="s">
        <v>74</v>
      </c>
      <c r="C24" s="296" t="s">
        <v>179</v>
      </c>
      <c r="D24" s="297"/>
      <c r="E24" s="297"/>
      <c r="F24" s="297"/>
      <c r="G24" s="297"/>
      <c r="H24" s="297"/>
      <c r="I24" s="297"/>
      <c r="J24" s="297"/>
      <c r="K24" s="297"/>
      <c r="L24" s="297"/>
      <c r="M24" s="297"/>
      <c r="N24" s="297"/>
      <c r="O24" s="297"/>
      <c r="P24" s="301"/>
      <c r="Q24" s="302"/>
      <c r="R24" s="303"/>
      <c r="S24" s="306"/>
      <c r="T24" s="302"/>
      <c r="U24" s="307"/>
      <c r="V24" s="287"/>
      <c r="W24" s="287"/>
      <c r="X24" s="287"/>
      <c r="Y24" s="419"/>
      <c r="Z24" s="419"/>
      <c r="AA24" s="419"/>
      <c r="AB24" s="419"/>
      <c r="AC24" s="420"/>
      <c r="AF24" s="40"/>
      <c r="AG24" s="59">
        <v>0.35069444444444497</v>
      </c>
      <c r="AH24" s="40"/>
      <c r="AI24" s="40"/>
      <c r="AJ24" s="40"/>
      <c r="AK24" s="40"/>
      <c r="AL24" s="40"/>
      <c r="AM24" s="40"/>
      <c r="AN24" s="40"/>
    </row>
    <row r="25" spans="1:44" s="27" customFormat="1" ht="41.25" customHeight="1" thickBot="1">
      <c r="B25" s="72" t="s">
        <v>237</v>
      </c>
      <c r="C25" s="296" t="s">
        <v>180</v>
      </c>
      <c r="D25" s="297"/>
      <c r="E25" s="297"/>
      <c r="F25" s="297"/>
      <c r="G25" s="297"/>
      <c r="H25" s="297"/>
      <c r="I25" s="297"/>
      <c r="J25" s="297"/>
      <c r="K25" s="297"/>
      <c r="L25" s="297"/>
      <c r="M25" s="297"/>
      <c r="N25" s="297"/>
      <c r="O25" s="297"/>
      <c r="P25" s="390"/>
      <c r="Q25" s="380"/>
      <c r="R25" s="382"/>
      <c r="S25" s="379"/>
      <c r="T25" s="380"/>
      <c r="U25" s="382"/>
      <c r="V25" s="379"/>
      <c r="W25" s="380"/>
      <c r="X25" s="382"/>
      <c r="Y25" s="379"/>
      <c r="Z25" s="380"/>
      <c r="AA25" s="380"/>
      <c r="AB25" s="380"/>
      <c r="AC25" s="381"/>
      <c r="AF25" s="40"/>
      <c r="AG25" s="59">
        <v>0.35416666666666702</v>
      </c>
      <c r="AH25" s="40"/>
      <c r="AI25" s="40"/>
      <c r="AJ25" s="40"/>
      <c r="AK25" s="40"/>
      <c r="AL25" s="40"/>
      <c r="AM25" s="40"/>
      <c r="AN25" s="40"/>
    </row>
    <row r="26" spans="1:44" s="27" customFormat="1" ht="41.25" customHeight="1">
      <c r="B26" s="72"/>
      <c r="C26" s="296"/>
      <c r="D26" s="297"/>
      <c r="E26" s="297"/>
      <c r="F26" s="297"/>
      <c r="G26" s="297"/>
      <c r="H26" s="297"/>
      <c r="I26" s="297"/>
      <c r="J26" s="297"/>
      <c r="K26" s="297"/>
      <c r="L26" s="297"/>
      <c r="M26" s="297"/>
      <c r="N26" s="297"/>
      <c r="O26" s="425"/>
      <c r="P26" s="422"/>
      <c r="Q26" s="422"/>
      <c r="R26" s="422"/>
      <c r="S26" s="422"/>
      <c r="T26" s="422"/>
      <c r="U26" s="422"/>
      <c r="V26" s="422"/>
      <c r="W26" s="422"/>
      <c r="X26" s="422"/>
      <c r="Y26" s="421"/>
      <c r="Z26" s="421"/>
      <c r="AA26" s="421"/>
      <c r="AB26" s="421"/>
      <c r="AC26" s="421"/>
      <c r="AF26" s="40"/>
      <c r="AG26" s="59">
        <v>0.35763888888888901</v>
      </c>
      <c r="AH26" s="40"/>
      <c r="AI26" s="40"/>
      <c r="AJ26" s="40"/>
      <c r="AK26" s="40"/>
      <c r="AL26" s="40"/>
      <c r="AM26" s="40"/>
      <c r="AN26" s="40"/>
    </row>
    <row r="27" spans="1:44" s="27" customFormat="1" ht="41.25" customHeight="1">
      <c r="B27" s="72"/>
      <c r="C27" s="296"/>
      <c r="D27" s="297"/>
      <c r="E27" s="297"/>
      <c r="F27" s="297"/>
      <c r="G27" s="297"/>
      <c r="H27" s="297"/>
      <c r="I27" s="297"/>
      <c r="J27" s="297"/>
      <c r="K27" s="297"/>
      <c r="L27" s="297"/>
      <c r="M27" s="297"/>
      <c r="N27" s="297"/>
      <c r="O27" s="297"/>
      <c r="P27" s="422"/>
      <c r="Q27" s="422"/>
      <c r="R27" s="422"/>
      <c r="S27" s="422"/>
      <c r="T27" s="422"/>
      <c r="U27" s="422"/>
      <c r="V27" s="422"/>
      <c r="W27" s="422"/>
      <c r="X27" s="422"/>
      <c r="Y27" s="421"/>
      <c r="Z27" s="421"/>
      <c r="AA27" s="421"/>
      <c r="AB27" s="421"/>
      <c r="AC27" s="421"/>
      <c r="AF27" s="40"/>
      <c r="AG27" s="59">
        <v>0.36111111111111099</v>
      </c>
      <c r="AH27" s="40"/>
      <c r="AI27" s="40"/>
      <c r="AJ27" s="40"/>
      <c r="AK27" s="40"/>
      <c r="AL27" s="40"/>
      <c r="AM27" s="40"/>
      <c r="AN27" s="40"/>
    </row>
    <row r="28" spans="1:44"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44"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44"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44"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44" s="40" customFormat="1" ht="15.75" customHeight="1">
      <c r="A32" s="27"/>
      <c r="B32" s="73"/>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9">
        <v>0.37847222222222299</v>
      </c>
      <c r="AO32" s="27"/>
      <c r="AP32" s="27"/>
      <c r="AQ32" s="27"/>
      <c r="AR32" s="27"/>
    </row>
    <row r="33" spans="1:44" s="40" customFormat="1" ht="15.75" customHeight="1">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59">
        <v>0.38541666666666702</v>
      </c>
      <c r="AO34"/>
      <c r="AP34"/>
      <c r="AQ34"/>
      <c r="AR34"/>
    </row>
    <row r="35" spans="1:44" s="22" customFormat="1" ht="15.75" customHeight="1">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59">
        <v>0.38888888888889001</v>
      </c>
      <c r="AO35"/>
      <c r="AP35"/>
      <c r="AQ35"/>
      <c r="AR35"/>
    </row>
    <row r="36" spans="1:44" s="22" customFormat="1" ht="15.75" customHeight="1">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6.2">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6.2">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c r="AG149" s="59">
        <v>0.78472222222222798</v>
      </c>
    </row>
    <row r="150" spans="1:33">
      <c r="AG150" s="59">
        <v>0.79166666666666663</v>
      </c>
    </row>
  </sheetData>
  <mergeCells count="89">
    <mergeCell ref="AK18:AL18"/>
    <mergeCell ref="AM18:AN18"/>
    <mergeCell ref="AK16:AL16"/>
    <mergeCell ref="B31:AC31"/>
    <mergeCell ref="C25:O25"/>
    <mergeCell ref="P25:R25"/>
    <mergeCell ref="S25:U25"/>
    <mergeCell ref="V25:X25"/>
    <mergeCell ref="Y25:AC25"/>
    <mergeCell ref="C26:O26"/>
    <mergeCell ref="P26:R26"/>
    <mergeCell ref="S26:U26"/>
    <mergeCell ref="V26:X26"/>
    <mergeCell ref="AM16:AN16"/>
    <mergeCell ref="AH16:AH17"/>
    <mergeCell ref="Y16:AC17"/>
    <mergeCell ref="V10:X11"/>
    <mergeCell ref="Y10:AC11"/>
    <mergeCell ref="E11:I11"/>
    <mergeCell ref="M11:P11"/>
    <mergeCell ref="R11:U11"/>
    <mergeCell ref="Y13:AC14"/>
    <mergeCell ref="E14:U14"/>
    <mergeCell ref="V13:X14"/>
    <mergeCell ref="Y26:AC26"/>
    <mergeCell ref="Y22:AC22"/>
    <mergeCell ref="V20:X20"/>
    <mergeCell ref="P19:R19"/>
    <mergeCell ref="S19:U19"/>
    <mergeCell ref="P20:R20"/>
    <mergeCell ref="S20:U20"/>
    <mergeCell ref="S23:U23"/>
    <mergeCell ref="V23:X23"/>
    <mergeCell ref="S21:U21"/>
    <mergeCell ref="B16:O17"/>
    <mergeCell ref="P16:R17"/>
    <mergeCell ref="B13:C14"/>
    <mergeCell ref="E13:U13"/>
    <mergeCell ref="B10:C11"/>
    <mergeCell ref="E10:I10"/>
    <mergeCell ref="J10:K11"/>
    <mergeCell ref="M10:P10"/>
    <mergeCell ref="R10:U10"/>
    <mergeCell ref="B3:AC3"/>
    <mergeCell ref="B6:C6"/>
    <mergeCell ref="D6:AC6"/>
    <mergeCell ref="B7:C7"/>
    <mergeCell ref="D7:AC7"/>
    <mergeCell ref="AI16:AJ16"/>
    <mergeCell ref="S16:U17"/>
    <mergeCell ref="V16:X17"/>
    <mergeCell ref="V22:X22"/>
    <mergeCell ref="C21:O21"/>
    <mergeCell ref="C19:O19"/>
    <mergeCell ref="P18:R18"/>
    <mergeCell ref="C22:O22"/>
    <mergeCell ref="P22:R22"/>
    <mergeCell ref="S22:U22"/>
    <mergeCell ref="C20:O20"/>
    <mergeCell ref="V19:X19"/>
    <mergeCell ref="S18:U18"/>
    <mergeCell ref="V18:X18"/>
    <mergeCell ref="Y18:AC18"/>
    <mergeCell ref="P21:R21"/>
    <mergeCell ref="B30:AC30"/>
    <mergeCell ref="Y28:AC28"/>
    <mergeCell ref="Y24:AC24"/>
    <mergeCell ref="Y27:AC27"/>
    <mergeCell ref="S27:U27"/>
    <mergeCell ref="V27:X27"/>
    <mergeCell ref="P28:R28"/>
    <mergeCell ref="S28:U28"/>
    <mergeCell ref="V28:X28"/>
    <mergeCell ref="C28:O28"/>
    <mergeCell ref="P24:R24"/>
    <mergeCell ref="S24:U24"/>
    <mergeCell ref="V24:X24"/>
    <mergeCell ref="C24:O24"/>
    <mergeCell ref="C27:O27"/>
    <mergeCell ref="P27:R27"/>
    <mergeCell ref="C23:O23"/>
    <mergeCell ref="V21:X21"/>
    <mergeCell ref="P23:R23"/>
    <mergeCell ref="AI18:AJ18"/>
    <mergeCell ref="Y21:AC21"/>
    <mergeCell ref="Y23:AC23"/>
    <mergeCell ref="Y19:AC19"/>
    <mergeCell ref="Y20:AC20"/>
    <mergeCell ref="B18:O18"/>
  </mergeCells>
  <phoneticPr fontId="28"/>
  <dataValidations count="3">
    <dataValidation type="list" allowBlank="1" showInputMessage="1" showErrorMessage="1" sqref="P28 P19:X25 S28 V28" xr:uid="{C4464255-BBAE-4DFB-8E57-7A74BEA0BAAA}">
      <formula1>$AH$19:$AH$22</formula1>
    </dataValidation>
    <dataValidation type="list" allowBlank="1" showInputMessage="1" showErrorMessage="1" sqref="S26:S27 P26:P27 V26:V27" xr:uid="{D87AC893-F3C5-49C6-A23F-610D4C08692C}">
      <formula1>$AH$19:$AH$21</formula1>
    </dataValidation>
    <dataValidation type="list" allowBlank="1" showInputMessage="1" showErrorMessage="1" sqref="R10:U11 M10:P11" xr:uid="{189C766E-DFAD-495A-B37F-CD2B113897D3}">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EE1-C1B9-4C2B-8F3F-0D3CDA7734C6}">
  <sheetPr codeName="Sheet13"/>
  <dimension ref="A1:BB151"/>
  <sheetViews>
    <sheetView topLeftCell="A25"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168</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402</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54"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54"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294"/>
      <c r="Z18" s="295"/>
      <c r="AA18" s="295"/>
      <c r="AB18" s="295"/>
      <c r="AC18" s="295"/>
      <c r="AF18" s="51" t="s">
        <v>12</v>
      </c>
      <c r="AG18" s="51" t="s">
        <v>24</v>
      </c>
      <c r="AH18" s="56"/>
      <c r="AI18" s="288" t="s">
        <v>37</v>
      </c>
      <c r="AJ18" s="289"/>
      <c r="AK18" s="288" t="s">
        <v>27</v>
      </c>
      <c r="AL18" s="289"/>
      <c r="AM18" s="288" t="s">
        <v>36</v>
      </c>
      <c r="AN18" s="289"/>
    </row>
    <row r="19" spans="1:54" s="27" customFormat="1" ht="41.25" customHeight="1">
      <c r="B19" s="57" t="s">
        <v>29</v>
      </c>
      <c r="C19" s="396" t="s">
        <v>238</v>
      </c>
      <c r="D19" s="397"/>
      <c r="E19" s="397"/>
      <c r="F19" s="397"/>
      <c r="G19" s="397"/>
      <c r="H19" s="397"/>
      <c r="I19" s="397"/>
      <c r="J19" s="397"/>
      <c r="K19" s="397"/>
      <c r="L19" s="397"/>
      <c r="M19" s="397"/>
      <c r="N19" s="397"/>
      <c r="O19" s="397"/>
      <c r="P19" s="446"/>
      <c r="Q19" s="447"/>
      <c r="R19" s="448"/>
      <c r="S19" s="308"/>
      <c r="T19" s="309"/>
      <c r="U19" s="310"/>
      <c r="V19" s="357"/>
      <c r="W19" s="357"/>
      <c r="X19" s="357"/>
      <c r="Y19" s="279"/>
      <c r="Z19" s="279"/>
      <c r="AA19" s="279"/>
      <c r="AB19" s="279"/>
      <c r="AC19" s="280"/>
      <c r="AF19" s="58" t="s">
        <v>102</v>
      </c>
      <c r="AG19" s="59">
        <v>0.33333333333333331</v>
      </c>
      <c r="AH19" s="60">
        <v>4</v>
      </c>
      <c r="AI19" s="61" t="s">
        <v>107</v>
      </c>
      <c r="AJ19" s="62" t="s">
        <v>41</v>
      </c>
      <c r="AK19" s="61" t="s">
        <v>48</v>
      </c>
      <c r="AL19" s="64" t="s">
        <v>49</v>
      </c>
      <c r="AM19" s="61" t="s">
        <v>50</v>
      </c>
      <c r="AN19" s="64" t="s">
        <v>51</v>
      </c>
      <c r="AP19" s="150"/>
      <c r="AQ19" s="150"/>
      <c r="AR19" s="150"/>
      <c r="AS19" s="150"/>
      <c r="AT19" s="150"/>
      <c r="AU19" s="150"/>
      <c r="AV19" s="150"/>
      <c r="AW19" s="150"/>
      <c r="AX19" s="150"/>
      <c r="AY19" s="150"/>
      <c r="AZ19" s="150"/>
      <c r="BA19" s="150"/>
      <c r="BB19" s="150"/>
    </row>
    <row r="20" spans="1:54" s="27" customFormat="1" ht="41.25" customHeight="1">
      <c r="B20" s="57" t="s">
        <v>30</v>
      </c>
      <c r="C20" s="396" t="s">
        <v>239</v>
      </c>
      <c r="D20" s="444"/>
      <c r="E20" s="444"/>
      <c r="F20" s="444"/>
      <c r="G20" s="444"/>
      <c r="H20" s="444"/>
      <c r="I20" s="444"/>
      <c r="J20" s="444"/>
      <c r="K20" s="444"/>
      <c r="L20" s="444"/>
      <c r="M20" s="444"/>
      <c r="N20" s="444"/>
      <c r="O20" s="445"/>
      <c r="P20" s="439"/>
      <c r="Q20" s="440"/>
      <c r="R20" s="441"/>
      <c r="S20" s="306"/>
      <c r="T20" s="302"/>
      <c r="U20" s="307"/>
      <c r="V20" s="287"/>
      <c r="W20" s="287"/>
      <c r="X20" s="287"/>
      <c r="Y20" s="304"/>
      <c r="Z20" s="304"/>
      <c r="AA20" s="304"/>
      <c r="AB20" s="304"/>
      <c r="AC20" s="305"/>
      <c r="AF20" s="63" t="s">
        <v>106</v>
      </c>
      <c r="AG20" s="59">
        <v>0.33680555555555558</v>
      </c>
      <c r="AH20" s="65">
        <v>3</v>
      </c>
      <c r="AI20" s="66" t="s">
        <v>108</v>
      </c>
      <c r="AJ20" s="67" t="s">
        <v>109</v>
      </c>
      <c r="AK20" s="66" t="s">
        <v>52</v>
      </c>
      <c r="AL20" s="68" t="s">
        <v>53</v>
      </c>
      <c r="AM20" s="66" t="s">
        <v>54</v>
      </c>
      <c r="AN20" s="68" t="s">
        <v>55</v>
      </c>
      <c r="AP20" s="150"/>
      <c r="AQ20" s="150"/>
      <c r="AR20" s="150"/>
      <c r="AS20" s="150"/>
      <c r="AT20" s="150"/>
      <c r="AU20" s="150"/>
      <c r="AV20" s="150"/>
      <c r="AW20" s="150"/>
      <c r="AX20" s="150"/>
      <c r="AY20" s="150"/>
      <c r="AZ20" s="150"/>
      <c r="BA20" s="150"/>
      <c r="BB20" s="150"/>
    </row>
    <row r="21" spans="1:54" s="27" customFormat="1" ht="41.25" customHeight="1">
      <c r="B21" s="57" t="s">
        <v>31</v>
      </c>
      <c r="C21" s="296" t="s">
        <v>181</v>
      </c>
      <c r="D21" s="297"/>
      <c r="E21" s="297"/>
      <c r="F21" s="297"/>
      <c r="G21" s="297"/>
      <c r="H21" s="297"/>
      <c r="I21" s="297"/>
      <c r="J21" s="297"/>
      <c r="K21" s="297"/>
      <c r="L21" s="297"/>
      <c r="M21" s="297"/>
      <c r="N21" s="297"/>
      <c r="O21" s="297"/>
      <c r="P21" s="439"/>
      <c r="Q21" s="442"/>
      <c r="R21" s="443"/>
      <c r="S21" s="306"/>
      <c r="T21" s="302"/>
      <c r="U21" s="307"/>
      <c r="V21" s="287"/>
      <c r="W21" s="287"/>
      <c r="X21" s="287"/>
      <c r="Y21" s="304"/>
      <c r="Z21" s="304"/>
      <c r="AA21" s="304"/>
      <c r="AB21" s="304"/>
      <c r="AC21" s="305"/>
      <c r="AF21" s="40"/>
      <c r="AG21" s="59">
        <v>0.34027777777777801</v>
      </c>
      <c r="AH21" s="65">
        <v>2</v>
      </c>
      <c r="AI21" s="66" t="s">
        <v>110</v>
      </c>
      <c r="AJ21" s="67" t="s">
        <v>109</v>
      </c>
      <c r="AK21" s="66" t="s">
        <v>56</v>
      </c>
      <c r="AL21" s="68" t="s">
        <v>57</v>
      </c>
      <c r="AM21" s="66" t="s">
        <v>58</v>
      </c>
      <c r="AN21" s="68" t="s">
        <v>59</v>
      </c>
      <c r="AP21" s="150"/>
      <c r="AQ21" s="150"/>
      <c r="AR21" s="150"/>
      <c r="AS21" s="150"/>
      <c r="AT21" s="150"/>
      <c r="AU21" s="150"/>
      <c r="AV21" s="150"/>
      <c r="AW21" s="150"/>
      <c r="AX21" s="150"/>
      <c r="AY21" s="150"/>
      <c r="AZ21" s="150"/>
      <c r="BA21" s="150"/>
      <c r="BB21" s="150"/>
    </row>
    <row r="22" spans="1:54" s="27" customFormat="1" ht="41.25" customHeight="1">
      <c r="B22" s="57" t="s">
        <v>32</v>
      </c>
      <c r="C22" s="296" t="s">
        <v>240</v>
      </c>
      <c r="D22" s="297"/>
      <c r="E22" s="297"/>
      <c r="F22" s="297"/>
      <c r="G22" s="297"/>
      <c r="H22" s="297"/>
      <c r="I22" s="297"/>
      <c r="J22" s="297"/>
      <c r="K22" s="297"/>
      <c r="L22" s="297"/>
      <c r="M22" s="297"/>
      <c r="N22" s="297"/>
      <c r="O22" s="297"/>
      <c r="P22" s="439"/>
      <c r="Q22" s="442"/>
      <c r="R22" s="443"/>
      <c r="S22" s="306"/>
      <c r="T22" s="302"/>
      <c r="U22" s="307"/>
      <c r="V22" s="287"/>
      <c r="W22" s="287"/>
      <c r="X22" s="287"/>
      <c r="Y22" s="304"/>
      <c r="Z22" s="304"/>
      <c r="AA22" s="304"/>
      <c r="AB22" s="304"/>
      <c r="AC22" s="305"/>
      <c r="AF22" s="40"/>
      <c r="AG22" s="59">
        <v>0.34375</v>
      </c>
      <c r="AH22" s="69">
        <v>1</v>
      </c>
      <c r="AI22" s="70" t="s">
        <v>111</v>
      </c>
      <c r="AJ22" s="55" t="s">
        <v>109</v>
      </c>
      <c r="AK22" s="70" t="s">
        <v>60</v>
      </c>
      <c r="AL22" s="71" t="s">
        <v>61</v>
      </c>
      <c r="AM22" s="70" t="s">
        <v>62</v>
      </c>
      <c r="AN22" s="71" t="s">
        <v>63</v>
      </c>
      <c r="AP22" s="150"/>
      <c r="AQ22" s="150"/>
      <c r="AR22" s="150"/>
      <c r="AS22" s="150"/>
      <c r="AT22" s="150"/>
      <c r="AU22" s="150"/>
      <c r="AV22" s="150"/>
      <c r="AW22" s="150"/>
      <c r="AX22" s="150"/>
      <c r="AY22" s="150"/>
      <c r="AZ22" s="150"/>
      <c r="BA22" s="150"/>
      <c r="BB22" s="150"/>
    </row>
    <row r="23" spans="1:54" s="27" customFormat="1" ht="41.25" customHeight="1" thickBot="1">
      <c r="B23" s="57" t="s">
        <v>33</v>
      </c>
      <c r="C23" s="296" t="s">
        <v>182</v>
      </c>
      <c r="D23" s="297"/>
      <c r="E23" s="297"/>
      <c r="F23" s="297"/>
      <c r="G23" s="297"/>
      <c r="H23" s="297"/>
      <c r="I23" s="297"/>
      <c r="J23" s="297"/>
      <c r="K23" s="297"/>
      <c r="L23" s="297"/>
      <c r="M23" s="297"/>
      <c r="N23" s="297"/>
      <c r="O23" s="297"/>
      <c r="P23" s="430"/>
      <c r="Q23" s="431"/>
      <c r="R23" s="432"/>
      <c r="S23" s="433"/>
      <c r="T23" s="434"/>
      <c r="U23" s="435"/>
      <c r="V23" s="436"/>
      <c r="W23" s="436"/>
      <c r="X23" s="436"/>
      <c r="Y23" s="419"/>
      <c r="Z23" s="419"/>
      <c r="AA23" s="419"/>
      <c r="AB23" s="419"/>
      <c r="AC23" s="420"/>
      <c r="AF23" s="40"/>
      <c r="AG23" s="59">
        <v>0.34722222222222199</v>
      </c>
      <c r="AP23" s="150"/>
      <c r="AQ23" s="150"/>
      <c r="AR23" s="150"/>
      <c r="AS23" s="150"/>
      <c r="AT23" s="150"/>
      <c r="AU23" s="150"/>
      <c r="AV23" s="150"/>
      <c r="AW23" s="150"/>
      <c r="AX23" s="150"/>
      <c r="AY23" s="150"/>
      <c r="AZ23" s="150"/>
      <c r="BA23" s="150"/>
      <c r="BB23" s="150"/>
    </row>
    <row r="24" spans="1:54" s="27" customFormat="1" ht="41.25" customHeight="1">
      <c r="B24" s="57"/>
      <c r="C24" s="296"/>
      <c r="D24" s="297"/>
      <c r="E24" s="297"/>
      <c r="F24" s="297"/>
      <c r="G24" s="297"/>
      <c r="H24" s="297"/>
      <c r="I24" s="297"/>
      <c r="J24" s="297"/>
      <c r="K24" s="297"/>
      <c r="L24" s="297"/>
      <c r="M24" s="297"/>
      <c r="N24" s="297"/>
      <c r="O24" s="297"/>
      <c r="P24" s="427"/>
      <c r="Q24" s="427"/>
      <c r="R24" s="427"/>
      <c r="S24" s="427"/>
      <c r="T24" s="427"/>
      <c r="U24" s="427"/>
      <c r="V24" s="427"/>
      <c r="W24" s="427"/>
      <c r="X24" s="427"/>
      <c r="Y24" s="438"/>
      <c r="Z24" s="438"/>
      <c r="AA24" s="438"/>
      <c r="AB24" s="438"/>
      <c r="AC24" s="438"/>
      <c r="AF24" s="40"/>
      <c r="AG24" s="59">
        <v>0.35069444444444497</v>
      </c>
      <c r="AH24" s="40"/>
      <c r="AI24" s="40"/>
      <c r="AJ24" s="40"/>
      <c r="AK24" s="40"/>
      <c r="AL24" s="40"/>
      <c r="AM24" s="40"/>
      <c r="AN24" s="40"/>
    </row>
    <row r="25" spans="1:54" s="27" customFormat="1" ht="41.25" customHeight="1">
      <c r="B25" s="57"/>
      <c r="C25" s="296"/>
      <c r="D25" s="297"/>
      <c r="E25" s="297"/>
      <c r="F25" s="297"/>
      <c r="G25" s="297"/>
      <c r="H25" s="297"/>
      <c r="I25" s="297"/>
      <c r="J25" s="297"/>
      <c r="K25" s="297"/>
      <c r="L25" s="297"/>
      <c r="M25" s="297"/>
      <c r="N25" s="297"/>
      <c r="O25" s="297"/>
      <c r="P25" s="437"/>
      <c r="Q25" s="437"/>
      <c r="R25" s="437"/>
      <c r="S25" s="437"/>
      <c r="T25" s="437"/>
      <c r="U25" s="437"/>
      <c r="V25" s="437"/>
      <c r="W25" s="437"/>
      <c r="X25" s="437"/>
      <c r="Y25" s="426"/>
      <c r="Z25" s="426"/>
      <c r="AA25" s="426"/>
      <c r="AB25" s="426"/>
      <c r="AC25" s="426"/>
      <c r="AF25" s="40"/>
      <c r="AG25" s="59">
        <v>0.35416666666666702</v>
      </c>
      <c r="AH25" s="40"/>
      <c r="AI25" s="40"/>
      <c r="AJ25" s="40"/>
      <c r="AK25" s="40"/>
      <c r="AL25" s="40"/>
      <c r="AM25" s="40"/>
      <c r="AN25" s="40"/>
    </row>
    <row r="26" spans="1:54" s="27" customFormat="1" ht="41.25" customHeight="1">
      <c r="B26" s="72"/>
      <c r="C26" s="296"/>
      <c r="D26" s="297"/>
      <c r="E26" s="297"/>
      <c r="F26" s="297"/>
      <c r="G26" s="297"/>
      <c r="H26" s="297"/>
      <c r="I26" s="297"/>
      <c r="J26" s="297"/>
      <c r="K26" s="297"/>
      <c r="L26" s="297"/>
      <c r="M26" s="297"/>
      <c r="N26" s="297"/>
      <c r="O26" s="425"/>
      <c r="P26" s="393"/>
      <c r="Q26" s="393"/>
      <c r="R26" s="449"/>
      <c r="S26" s="450"/>
      <c r="T26" s="393"/>
      <c r="U26" s="451"/>
      <c r="V26" s="452"/>
      <c r="W26" s="452"/>
      <c r="X26" s="452"/>
      <c r="Y26" s="428"/>
      <c r="Z26" s="428"/>
      <c r="AA26" s="428"/>
      <c r="AB26" s="428"/>
      <c r="AC26" s="429"/>
      <c r="AF26" s="40"/>
      <c r="AG26" s="59">
        <v>0.35763888888888901</v>
      </c>
      <c r="AH26" s="40"/>
      <c r="AI26" s="40"/>
      <c r="AJ26" s="40"/>
      <c r="AK26" s="40"/>
      <c r="AL26" s="40"/>
      <c r="AM26" s="40"/>
      <c r="AN26" s="40"/>
    </row>
    <row r="27" spans="1:54" s="27" customFormat="1" ht="41.25" customHeight="1">
      <c r="B27" s="57"/>
      <c r="C27" s="296"/>
      <c r="D27" s="297"/>
      <c r="E27" s="297"/>
      <c r="F27" s="297"/>
      <c r="G27" s="297"/>
      <c r="H27" s="297"/>
      <c r="I27" s="297"/>
      <c r="J27" s="297"/>
      <c r="K27" s="297"/>
      <c r="L27" s="297"/>
      <c r="M27" s="297"/>
      <c r="N27" s="297"/>
      <c r="O27" s="297"/>
      <c r="P27" s="437"/>
      <c r="Q27" s="437"/>
      <c r="R27" s="437"/>
      <c r="S27" s="437"/>
      <c r="T27" s="437"/>
      <c r="U27" s="437"/>
      <c r="V27" s="437"/>
      <c r="W27" s="437"/>
      <c r="X27" s="437"/>
      <c r="Y27" s="426"/>
      <c r="Z27" s="426"/>
      <c r="AA27" s="426"/>
      <c r="AB27" s="426"/>
      <c r="AC27" s="426"/>
      <c r="AF27" s="40"/>
      <c r="AG27" s="59">
        <v>0.36111111111111099</v>
      </c>
      <c r="AH27" s="40"/>
      <c r="AI27" s="40"/>
      <c r="AJ27" s="40"/>
      <c r="AK27" s="40"/>
      <c r="AL27" s="40"/>
      <c r="AM27" s="40"/>
      <c r="AN27" s="40"/>
    </row>
    <row r="28" spans="1:54"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54"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54"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54"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54" s="27" customFormat="1" ht="15.75" customHeight="1">
      <c r="B32" s="73"/>
      <c r="AF32" s="40"/>
      <c r="AG32" s="59">
        <v>0.37847222222222299</v>
      </c>
      <c r="AH32" s="40"/>
      <c r="AI32" s="40"/>
      <c r="AJ32" s="40"/>
      <c r="AK32" s="40"/>
      <c r="AL32" s="40"/>
      <c r="AM32" s="40"/>
      <c r="AN32" s="40"/>
    </row>
    <row r="33" spans="1:44" s="40" customFormat="1" ht="15.75" customHeight="1">
      <c r="A33" s="27"/>
      <c r="B33" s="73"/>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40" customFormat="1" ht="15.75" customHeight="1">
      <c r="A34" s="27"/>
      <c r="B34" s="73"/>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9">
        <v>0.38541666666666702</v>
      </c>
      <c r="AO34" s="27"/>
      <c r="AP34" s="27"/>
      <c r="AQ34" s="27"/>
      <c r="AR34" s="27"/>
    </row>
    <row r="35" spans="1:44" s="40" customFormat="1" ht="15.75" customHeight="1">
      <c r="A35" s="27"/>
      <c r="B35" s="73"/>
      <c r="C35" s="27"/>
      <c r="D35" s="27"/>
      <c r="E35" s="27"/>
      <c r="F35" s="27"/>
      <c r="G35" s="27"/>
      <c r="H35" s="27"/>
      <c r="I35" s="27"/>
      <c r="J35" s="27"/>
      <c r="K35" s="27"/>
      <c r="L35" s="27"/>
      <c r="P35" s="27"/>
      <c r="Q35" s="27"/>
      <c r="R35" s="27"/>
      <c r="S35" s="27"/>
      <c r="T35" s="27"/>
      <c r="U35" s="27"/>
      <c r="V35" s="27"/>
      <c r="W35" s="27"/>
      <c r="X35" s="27"/>
      <c r="Y35" s="27"/>
      <c r="Z35" s="27"/>
      <c r="AA35" s="27"/>
      <c r="AB35" s="27"/>
      <c r="AC35" s="27"/>
      <c r="AD35" s="27"/>
      <c r="AE35" s="27"/>
      <c r="AG35" s="59">
        <v>0.38888888888889001</v>
      </c>
      <c r="AO35" s="27"/>
      <c r="AP35" s="27"/>
      <c r="AQ35" s="27"/>
      <c r="AR35" s="27"/>
    </row>
    <row r="36" spans="1:44" s="40" customFormat="1" ht="15.75" customHeight="1">
      <c r="A36" s="27"/>
      <c r="B36" s="73"/>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G36" s="59">
        <v>0.39236111111111199</v>
      </c>
      <c r="AO36" s="27"/>
      <c r="AP36" s="27"/>
      <c r="AQ36" s="27"/>
      <c r="AR36" s="27"/>
    </row>
    <row r="37" spans="1:44" s="22" customFormat="1" ht="15.75" customHeight="1">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c r="A42"/>
      <c r="B42" s="4"/>
      <c r="C42" s="27"/>
      <c r="D42" s="27"/>
      <c r="E42" s="27"/>
      <c r="F42" s="27"/>
      <c r="G42" s="27"/>
      <c r="H42" s="27"/>
      <c r="I42" s="27"/>
      <c r="J42" s="27"/>
      <c r="K42" s="27"/>
      <c r="L42" s="27"/>
      <c r="M42" s="40"/>
      <c r="N42" s="40"/>
      <c r="O42" s="40"/>
      <c r="P42"/>
      <c r="Q42"/>
      <c r="R42"/>
      <c r="S42"/>
      <c r="T42"/>
      <c r="U42"/>
      <c r="V42"/>
      <c r="W42"/>
      <c r="X42"/>
      <c r="Y42"/>
      <c r="Z42"/>
      <c r="AA42"/>
      <c r="AB42"/>
      <c r="AC42"/>
      <c r="AD42"/>
      <c r="AE42"/>
      <c r="AG42" s="59">
        <v>0.41319444444444497</v>
      </c>
      <c r="AO42"/>
      <c r="AP42"/>
      <c r="AQ42"/>
      <c r="AR42"/>
    </row>
    <row r="43" spans="1:44" s="22" customFormat="1" ht="15.75" customHeight="1">
      <c r="A43"/>
      <c r="B43" s="4"/>
      <c r="C43" s="27"/>
      <c r="D43" s="27"/>
      <c r="E43" s="27"/>
      <c r="F43" s="27"/>
      <c r="G43" s="27"/>
      <c r="H43" s="27"/>
      <c r="I43" s="27"/>
      <c r="J43" s="27"/>
      <c r="K43" s="27"/>
      <c r="L43" s="27"/>
      <c r="M43" s="40"/>
      <c r="N43" s="40"/>
      <c r="O43" s="40"/>
      <c r="P43"/>
      <c r="Q43"/>
      <c r="R43"/>
      <c r="S43"/>
      <c r="T43"/>
      <c r="U43"/>
      <c r="V43"/>
      <c r="W43"/>
      <c r="X43"/>
      <c r="Y43"/>
      <c r="Z43"/>
      <c r="AA43"/>
      <c r="AB43"/>
      <c r="AC43"/>
      <c r="AD43"/>
      <c r="AE43"/>
      <c r="AG43" s="59">
        <v>0.41666666666666802</v>
      </c>
      <c r="AO43"/>
      <c r="AP43"/>
      <c r="AQ43"/>
      <c r="AR43"/>
    </row>
    <row r="44" spans="1:44" s="22" customFormat="1" ht="15.75" customHeight="1">
      <c r="A44"/>
      <c r="B44" s="4"/>
      <c r="C44" s="27"/>
      <c r="D44" s="27"/>
      <c r="E44" s="27"/>
      <c r="F44" s="27"/>
      <c r="G44" s="27"/>
      <c r="H44" s="27"/>
      <c r="I44" s="27"/>
      <c r="J44" s="27"/>
      <c r="K44" s="27"/>
      <c r="L44" s="27"/>
      <c r="M44" s="40"/>
      <c r="N44" s="40"/>
      <c r="O44" s="40"/>
      <c r="P44"/>
      <c r="Q44"/>
      <c r="R44"/>
      <c r="S44"/>
      <c r="T44"/>
      <c r="U44"/>
      <c r="V44"/>
      <c r="W44"/>
      <c r="X44"/>
      <c r="Y44"/>
      <c r="Z44"/>
      <c r="AA44"/>
      <c r="AB44"/>
      <c r="AC44"/>
      <c r="AD44"/>
      <c r="AE44"/>
      <c r="AG44" s="59">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5.75" customHeight="1">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6.2">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6.2">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6.2">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59">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59">
        <v>0.79166666666666663</v>
      </c>
    </row>
    <row r="151" spans="1:33" s="22" customFormat="1">
      <c r="A151"/>
      <c r="B151"/>
      <c r="C151"/>
      <c r="D151"/>
      <c r="E151"/>
      <c r="F151"/>
      <c r="G151"/>
      <c r="H151"/>
      <c r="I151"/>
      <c r="J151"/>
      <c r="K151"/>
      <c r="L151"/>
      <c r="M151"/>
      <c r="N151"/>
      <c r="O151"/>
      <c r="P151"/>
      <c r="Q151"/>
      <c r="R151"/>
      <c r="S151"/>
      <c r="T151"/>
      <c r="U151"/>
      <c r="V151"/>
      <c r="W151"/>
      <c r="X151"/>
      <c r="Y151"/>
      <c r="Z151"/>
      <c r="AA151"/>
      <c r="AB151"/>
      <c r="AC151"/>
      <c r="AD151"/>
      <c r="AE151"/>
    </row>
  </sheetData>
  <mergeCells count="89">
    <mergeCell ref="B13:C14"/>
    <mergeCell ref="E13:U13"/>
    <mergeCell ref="Y13:AC14"/>
    <mergeCell ref="E14:U14"/>
    <mergeCell ref="B10:C11"/>
    <mergeCell ref="B31:AC31"/>
    <mergeCell ref="C25:O25"/>
    <mergeCell ref="P25:R25"/>
    <mergeCell ref="S25:U25"/>
    <mergeCell ref="V25:X25"/>
    <mergeCell ref="Y25:AC25"/>
    <mergeCell ref="C26:O26"/>
    <mergeCell ref="P26:R26"/>
    <mergeCell ref="S26:U26"/>
    <mergeCell ref="V26:X26"/>
    <mergeCell ref="E11:I11"/>
    <mergeCell ref="M11:P11"/>
    <mergeCell ref="R11:U11"/>
    <mergeCell ref="E10:I10"/>
    <mergeCell ref="B3:AC3"/>
    <mergeCell ref="B6:C6"/>
    <mergeCell ref="D6:AC6"/>
    <mergeCell ref="B7:C7"/>
    <mergeCell ref="D7:AC7"/>
    <mergeCell ref="R10:U10"/>
    <mergeCell ref="V13:X14"/>
    <mergeCell ref="J10:K11"/>
    <mergeCell ref="M10:P10"/>
    <mergeCell ref="AI16:AJ16"/>
    <mergeCell ref="AK16:AL16"/>
    <mergeCell ref="V10:X11"/>
    <mergeCell ref="Y10:AC11"/>
    <mergeCell ref="V18:X18"/>
    <mergeCell ref="AM16:AN16"/>
    <mergeCell ref="AH16:AH17"/>
    <mergeCell ref="Y16:AC17"/>
    <mergeCell ref="V16:X17"/>
    <mergeCell ref="B18:O18"/>
    <mergeCell ref="C19:O19"/>
    <mergeCell ref="C20:O20"/>
    <mergeCell ref="P16:R17"/>
    <mergeCell ref="S16:U17"/>
    <mergeCell ref="P19:R19"/>
    <mergeCell ref="S19:U19"/>
    <mergeCell ref="P18:R18"/>
    <mergeCell ref="S18:U18"/>
    <mergeCell ref="B16:O17"/>
    <mergeCell ref="Y19:AC19"/>
    <mergeCell ref="Y20:AC20"/>
    <mergeCell ref="C21:O21"/>
    <mergeCell ref="C22:O22"/>
    <mergeCell ref="P20:R20"/>
    <mergeCell ref="P22:R22"/>
    <mergeCell ref="S22:U22"/>
    <mergeCell ref="V22:X22"/>
    <mergeCell ref="Y21:AC21"/>
    <mergeCell ref="P21:R21"/>
    <mergeCell ref="S21:U21"/>
    <mergeCell ref="V21:X21"/>
    <mergeCell ref="S20:U20"/>
    <mergeCell ref="V20:X20"/>
    <mergeCell ref="V19:X19"/>
    <mergeCell ref="Y23:AC23"/>
    <mergeCell ref="Y24:AC24"/>
    <mergeCell ref="S24:U24"/>
    <mergeCell ref="V24:X24"/>
    <mergeCell ref="C23:O23"/>
    <mergeCell ref="C24:O24"/>
    <mergeCell ref="B30:AC30"/>
    <mergeCell ref="C27:O27"/>
    <mergeCell ref="P27:R27"/>
    <mergeCell ref="S27:U27"/>
    <mergeCell ref="V27:X27"/>
    <mergeCell ref="Y18:AC18"/>
    <mergeCell ref="AI18:AJ18"/>
    <mergeCell ref="AK18:AL18"/>
    <mergeCell ref="AM18:AN18"/>
    <mergeCell ref="C28:O28"/>
    <mergeCell ref="P28:R28"/>
    <mergeCell ref="S28:U28"/>
    <mergeCell ref="V28:X28"/>
    <mergeCell ref="Y27:AC27"/>
    <mergeCell ref="P24:R24"/>
    <mergeCell ref="Y26:AC26"/>
    <mergeCell ref="Y28:AC28"/>
    <mergeCell ref="P23:R23"/>
    <mergeCell ref="S23:U23"/>
    <mergeCell ref="V23:X23"/>
    <mergeCell ref="Y22:AC22"/>
  </mergeCells>
  <phoneticPr fontId="28"/>
  <dataValidations count="2">
    <dataValidation type="list" allowBlank="1" showInputMessage="1" showErrorMessage="1" sqref="P19:P28 S19:S28 V19:V28" xr:uid="{44D4575B-D0A1-4FBE-B1B2-C6C183E4806B}">
      <formula1>$AH$19:$AH$22</formula1>
    </dataValidation>
    <dataValidation type="list" allowBlank="1" showInputMessage="1" showErrorMessage="1" sqref="M10:P11 R10:U11" xr:uid="{7C89F5CB-A0CE-4EF9-87BF-246D9A070111}">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CA06B-DE0F-4B54-8EE9-2FE853327A7B}">
  <sheetPr codeName="Sheet14"/>
  <dimension ref="A1:IV150"/>
  <sheetViews>
    <sheetView topLeftCell="A22" zoomScaleNormal="100" workbookViewId="0">
      <selection activeCell="B30" sqref="B30:AC31"/>
    </sheetView>
  </sheetViews>
  <sheetFormatPr defaultColWidth="9" defaultRowHeight="13.2"/>
  <cols>
    <col min="1" max="1" width="1.88671875" customWidth="1"/>
    <col min="2" max="2" width="3.21875" customWidth="1"/>
    <col min="3" max="3" width="4.44140625" customWidth="1"/>
    <col min="4" max="8" width="2.21875" customWidth="1"/>
    <col min="9" max="10" width="4.44140625" customWidth="1"/>
    <col min="11" max="14" width="2.21875" customWidth="1"/>
    <col min="15" max="16" width="2.109375" customWidth="1"/>
    <col min="17" max="27" width="2.21875" customWidth="1"/>
    <col min="30" max="30" width="1.88671875" customWidth="1"/>
    <col min="32" max="33" width="8.44140625" style="22" hidden="1" customWidth="1"/>
    <col min="34" max="34" width="3.88671875" style="22" hidden="1" customWidth="1"/>
    <col min="35" max="40" width="8.44140625" style="22" hidden="1" customWidth="1"/>
    <col min="43" max="43" width="9" customWidth="1"/>
  </cols>
  <sheetData>
    <row r="1" spans="1:41" ht="21">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5"/>
    </row>
    <row r="3" spans="1:41" s="27" customFormat="1" ht="56.4" customHeight="1">
      <c r="B3" s="256" t="s">
        <v>171</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36"/>
      <c r="AE3" s="36"/>
    </row>
    <row r="4" spans="1:41" s="27" customFormat="1" ht="7.5" customHeigh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c r="A6" s="37"/>
      <c r="B6" s="322" t="s">
        <v>21</v>
      </c>
      <c r="C6" s="322"/>
      <c r="D6" s="328" t="s">
        <v>382</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9"/>
      <c r="AF6" s="40"/>
      <c r="AG6" s="40"/>
      <c r="AH6" s="40"/>
      <c r="AI6" s="40"/>
      <c r="AJ6" s="40"/>
      <c r="AO6" s="27" t="s">
        <v>96</v>
      </c>
    </row>
    <row r="7" spans="1:41" s="27" customFormat="1" ht="32.1" customHeight="1">
      <c r="A7" s="37"/>
      <c r="B7" s="323" t="s">
        <v>209</v>
      </c>
      <c r="C7" s="323"/>
      <c r="D7" s="339" t="s">
        <v>403</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row r="10" spans="1:41" s="27" customFormat="1" ht="18.75" customHeight="1">
      <c r="B10" s="247" t="s">
        <v>22</v>
      </c>
      <c r="C10" s="247"/>
      <c r="D10" s="44">
        <v>1</v>
      </c>
      <c r="E10" s="313"/>
      <c r="F10" s="314"/>
      <c r="G10" s="314"/>
      <c r="H10" s="314"/>
      <c r="I10" s="315"/>
      <c r="J10" s="327" t="s">
        <v>23</v>
      </c>
      <c r="K10" s="247"/>
      <c r="L10" s="45">
        <v>1</v>
      </c>
      <c r="M10" s="316"/>
      <c r="N10" s="317"/>
      <c r="O10" s="317"/>
      <c r="P10" s="318"/>
      <c r="Q10" s="46" t="s">
        <v>1</v>
      </c>
      <c r="R10" s="316"/>
      <c r="S10" s="317"/>
      <c r="T10" s="317"/>
      <c r="U10" s="318"/>
      <c r="V10" s="327" t="s">
        <v>2</v>
      </c>
      <c r="W10" s="247"/>
      <c r="X10" s="247"/>
      <c r="Y10" s="358" t="str">
        <f>IF(ISBLANK(シート1!N7),"",シート1!N7)</f>
        <v/>
      </c>
      <c r="Z10" s="359"/>
      <c r="AA10" s="359"/>
      <c r="AB10" s="359"/>
      <c r="AC10" s="360"/>
    </row>
    <row r="11" spans="1:41" s="27" customFormat="1" ht="18.75" customHeight="1" thickBot="1">
      <c r="B11" s="247"/>
      <c r="C11" s="247"/>
      <c r="D11" s="44">
        <v>2</v>
      </c>
      <c r="E11" s="319"/>
      <c r="F11" s="320"/>
      <c r="G11" s="320"/>
      <c r="H11" s="320"/>
      <c r="I11" s="321"/>
      <c r="J11" s="327"/>
      <c r="K11" s="247"/>
      <c r="L11" s="45">
        <v>2</v>
      </c>
      <c r="M11" s="347"/>
      <c r="N11" s="348"/>
      <c r="O11" s="348"/>
      <c r="P11" s="349"/>
      <c r="Q11" s="46" t="s">
        <v>1</v>
      </c>
      <c r="R11" s="347"/>
      <c r="S11" s="348"/>
      <c r="T11" s="348"/>
      <c r="U11" s="349"/>
      <c r="V11" s="327"/>
      <c r="W11" s="247"/>
      <c r="X11" s="247"/>
      <c r="Y11" s="361"/>
      <c r="Z11" s="362"/>
      <c r="AA11" s="362"/>
      <c r="AB11" s="362"/>
      <c r="AC11" s="363"/>
      <c r="AD11" s="47"/>
      <c r="AE11" s="47"/>
      <c r="AF11" s="47"/>
      <c r="AG11" s="47"/>
    </row>
    <row r="12" spans="1:41" s="27" customFormat="1" ht="3.75" customHeight="1" thickBot="1">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c r="B13" s="247" t="s">
        <v>3</v>
      </c>
      <c r="C13" s="247"/>
      <c r="D13" s="44">
        <v>1</v>
      </c>
      <c r="E13" s="350"/>
      <c r="F13" s="351"/>
      <c r="G13" s="351"/>
      <c r="H13" s="351"/>
      <c r="I13" s="351"/>
      <c r="J13" s="351"/>
      <c r="K13" s="351"/>
      <c r="L13" s="351"/>
      <c r="M13" s="351"/>
      <c r="N13" s="351"/>
      <c r="O13" s="351"/>
      <c r="P13" s="351"/>
      <c r="Q13" s="351"/>
      <c r="R13" s="351"/>
      <c r="S13" s="351"/>
      <c r="T13" s="351"/>
      <c r="U13" s="352"/>
      <c r="V13" s="367" t="s">
        <v>214</v>
      </c>
      <c r="W13" s="247"/>
      <c r="X13" s="248"/>
      <c r="Y13" s="358" t="str">
        <f>IF(ISBLANK(シート1!N9),"",シート1!N9)</f>
        <v/>
      </c>
      <c r="Z13" s="359"/>
      <c r="AA13" s="359"/>
      <c r="AB13" s="359"/>
      <c r="AC13" s="360"/>
    </row>
    <row r="14" spans="1:41" s="27" customFormat="1" ht="18.75" customHeight="1" thickBot="1">
      <c r="B14" s="247"/>
      <c r="C14" s="247"/>
      <c r="D14" s="44">
        <v>2</v>
      </c>
      <c r="E14" s="354"/>
      <c r="F14" s="355"/>
      <c r="G14" s="355"/>
      <c r="H14" s="355"/>
      <c r="I14" s="355"/>
      <c r="J14" s="355"/>
      <c r="K14" s="355"/>
      <c r="L14" s="355"/>
      <c r="M14" s="355"/>
      <c r="N14" s="355"/>
      <c r="O14" s="355"/>
      <c r="P14" s="355"/>
      <c r="Q14" s="355"/>
      <c r="R14" s="355"/>
      <c r="S14" s="355"/>
      <c r="T14" s="355"/>
      <c r="U14" s="356"/>
      <c r="V14" s="327"/>
      <c r="W14" s="247"/>
      <c r="X14" s="248"/>
      <c r="Y14" s="361"/>
      <c r="Z14" s="362"/>
      <c r="AA14" s="362"/>
      <c r="AB14" s="362"/>
      <c r="AC14" s="363"/>
    </row>
    <row r="15" spans="1:41" s="27" customFormat="1">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c r="B16" s="330" t="s">
        <v>26</v>
      </c>
      <c r="C16" s="331"/>
      <c r="D16" s="331"/>
      <c r="E16" s="331"/>
      <c r="F16" s="331"/>
      <c r="G16" s="331"/>
      <c r="H16" s="331"/>
      <c r="I16" s="331"/>
      <c r="J16" s="331"/>
      <c r="K16" s="331"/>
      <c r="L16" s="331"/>
      <c r="M16" s="331"/>
      <c r="N16" s="331"/>
      <c r="O16" s="332"/>
      <c r="P16" s="341" t="s">
        <v>152</v>
      </c>
      <c r="Q16" s="342"/>
      <c r="R16" s="343"/>
      <c r="S16" s="341" t="s">
        <v>151</v>
      </c>
      <c r="T16" s="342"/>
      <c r="U16" s="343"/>
      <c r="V16" s="341" t="s">
        <v>160</v>
      </c>
      <c r="W16" s="342"/>
      <c r="X16" s="343"/>
      <c r="Y16" s="353" t="s">
        <v>28</v>
      </c>
      <c r="Z16" s="353"/>
      <c r="AA16" s="353"/>
      <c r="AB16" s="353"/>
      <c r="AC16" s="353"/>
      <c r="AF16" s="51" t="s">
        <v>12</v>
      </c>
      <c r="AG16" s="51" t="s">
        <v>24</v>
      </c>
      <c r="AH16" s="311"/>
      <c r="AI16" s="288" t="s">
        <v>37</v>
      </c>
      <c r="AJ16" s="289"/>
      <c r="AK16" s="288" t="s">
        <v>27</v>
      </c>
      <c r="AL16" s="289"/>
      <c r="AM16" s="288" t="s">
        <v>36</v>
      </c>
      <c r="AN16" s="289"/>
    </row>
    <row r="17" spans="1:54" s="27" customFormat="1" ht="22.5" customHeight="1" thickBot="1">
      <c r="B17" s="333"/>
      <c r="C17" s="334"/>
      <c r="D17" s="334"/>
      <c r="E17" s="334"/>
      <c r="F17" s="334"/>
      <c r="G17" s="334"/>
      <c r="H17" s="334"/>
      <c r="I17" s="334"/>
      <c r="J17" s="334"/>
      <c r="K17" s="334"/>
      <c r="L17" s="334"/>
      <c r="M17" s="334"/>
      <c r="N17" s="334"/>
      <c r="O17" s="335"/>
      <c r="P17" s="344"/>
      <c r="Q17" s="345"/>
      <c r="R17" s="346"/>
      <c r="S17" s="344"/>
      <c r="T17" s="345"/>
      <c r="U17" s="346"/>
      <c r="V17" s="344"/>
      <c r="W17" s="345"/>
      <c r="X17" s="346"/>
      <c r="Y17" s="353"/>
      <c r="Z17" s="353"/>
      <c r="AA17" s="353"/>
      <c r="AB17" s="353"/>
      <c r="AC17" s="353"/>
      <c r="AF17" s="52"/>
      <c r="AG17" s="53" t="s">
        <v>25</v>
      </c>
      <c r="AH17" s="312"/>
      <c r="AI17" s="54" t="s">
        <v>38</v>
      </c>
      <c r="AJ17" s="55" t="s">
        <v>39</v>
      </c>
      <c r="AK17" s="54" t="s">
        <v>38</v>
      </c>
      <c r="AL17" s="55" t="s">
        <v>39</v>
      </c>
      <c r="AM17" s="54" t="s">
        <v>101</v>
      </c>
      <c r="AN17" s="55" t="s">
        <v>39</v>
      </c>
    </row>
    <row r="18" spans="1:54" s="27" customFormat="1" ht="30" customHeight="1" thickBot="1">
      <c r="B18" s="336" t="s">
        <v>97</v>
      </c>
      <c r="C18" s="337"/>
      <c r="D18" s="337"/>
      <c r="E18" s="337"/>
      <c r="F18" s="337"/>
      <c r="G18" s="337"/>
      <c r="H18" s="337"/>
      <c r="I18" s="337"/>
      <c r="J18" s="337"/>
      <c r="K18" s="337"/>
      <c r="L18" s="337"/>
      <c r="M18" s="337"/>
      <c r="N18" s="337"/>
      <c r="O18" s="337"/>
      <c r="P18" s="338"/>
      <c r="Q18" s="291"/>
      <c r="R18" s="292"/>
      <c r="S18" s="290"/>
      <c r="T18" s="291"/>
      <c r="U18" s="292"/>
      <c r="V18" s="290"/>
      <c r="W18" s="291"/>
      <c r="X18" s="293"/>
      <c r="Y18" s="423"/>
      <c r="Z18" s="424"/>
      <c r="AA18" s="424"/>
      <c r="AB18" s="424"/>
      <c r="AC18" s="424"/>
      <c r="AF18" s="51" t="s">
        <v>12</v>
      </c>
      <c r="AG18" s="51" t="s">
        <v>24</v>
      </c>
      <c r="AH18" s="56"/>
      <c r="AI18" s="288" t="s">
        <v>37</v>
      </c>
      <c r="AJ18" s="289"/>
      <c r="AK18" s="288" t="s">
        <v>27</v>
      </c>
      <c r="AL18" s="289"/>
      <c r="AM18" s="288" t="s">
        <v>36</v>
      </c>
      <c r="AN18" s="289"/>
    </row>
    <row r="19" spans="1:54" s="27" customFormat="1" ht="41.25" customHeight="1">
      <c r="B19" s="57" t="s">
        <v>29</v>
      </c>
      <c r="C19" s="396" t="s">
        <v>184</v>
      </c>
      <c r="D19" s="397"/>
      <c r="E19" s="397"/>
      <c r="F19" s="397"/>
      <c r="G19" s="397"/>
      <c r="H19" s="397"/>
      <c r="I19" s="397"/>
      <c r="J19" s="397"/>
      <c r="K19" s="397"/>
      <c r="L19" s="397"/>
      <c r="M19" s="397"/>
      <c r="N19" s="397"/>
      <c r="O19" s="397"/>
      <c r="P19" s="446"/>
      <c r="Q19" s="447"/>
      <c r="R19" s="448"/>
      <c r="S19" s="308"/>
      <c r="T19" s="309"/>
      <c r="U19" s="310"/>
      <c r="V19" s="357"/>
      <c r="W19" s="357"/>
      <c r="X19" s="357"/>
      <c r="Y19" s="279"/>
      <c r="Z19" s="279"/>
      <c r="AA19" s="279"/>
      <c r="AB19" s="279"/>
      <c r="AC19" s="280"/>
      <c r="AF19" s="58" t="s">
        <v>102</v>
      </c>
      <c r="AG19" s="59">
        <v>0.33333333333333331</v>
      </c>
      <c r="AH19" s="60">
        <v>4</v>
      </c>
      <c r="AI19" s="61" t="s">
        <v>107</v>
      </c>
      <c r="AJ19" s="62" t="s">
        <v>41</v>
      </c>
      <c r="AK19" s="61" t="s">
        <v>48</v>
      </c>
      <c r="AL19" s="64" t="s">
        <v>49</v>
      </c>
      <c r="AM19" s="61" t="s">
        <v>50</v>
      </c>
      <c r="AN19" s="64" t="s">
        <v>51</v>
      </c>
      <c r="AP19" s="151"/>
      <c r="AQ19" s="151"/>
      <c r="AR19" s="151"/>
      <c r="AS19" s="151"/>
      <c r="AT19" s="151"/>
      <c r="AU19" s="151"/>
      <c r="AV19" s="151"/>
      <c r="AW19" s="151"/>
      <c r="AX19" s="151"/>
      <c r="AY19" s="151"/>
      <c r="AZ19" s="151"/>
      <c r="BA19" s="151"/>
      <c r="BB19" s="151"/>
    </row>
    <row r="20" spans="1:54" s="27" customFormat="1" ht="41.25" customHeight="1">
      <c r="B20" s="57" t="s">
        <v>30</v>
      </c>
      <c r="C20" s="396" t="s">
        <v>185</v>
      </c>
      <c r="D20" s="397"/>
      <c r="E20" s="397"/>
      <c r="F20" s="397"/>
      <c r="G20" s="397"/>
      <c r="H20" s="397"/>
      <c r="I20" s="397"/>
      <c r="J20" s="397"/>
      <c r="K20" s="397"/>
      <c r="L20" s="397"/>
      <c r="M20" s="397"/>
      <c r="N20" s="397"/>
      <c r="O20" s="397"/>
      <c r="P20" s="439"/>
      <c r="Q20" s="442"/>
      <c r="R20" s="443"/>
      <c r="S20" s="306"/>
      <c r="T20" s="302"/>
      <c r="U20" s="307"/>
      <c r="V20" s="287"/>
      <c r="W20" s="287"/>
      <c r="X20" s="287"/>
      <c r="Y20" s="304"/>
      <c r="Z20" s="304"/>
      <c r="AA20" s="304"/>
      <c r="AB20" s="304"/>
      <c r="AC20" s="305"/>
      <c r="AF20" s="63" t="s">
        <v>106</v>
      </c>
      <c r="AG20" s="59">
        <v>0.33680555555555558</v>
      </c>
      <c r="AH20" s="65">
        <v>3</v>
      </c>
      <c r="AI20" s="66" t="s">
        <v>103</v>
      </c>
      <c r="AJ20" s="67" t="s">
        <v>100</v>
      </c>
      <c r="AK20" s="66" t="s">
        <v>52</v>
      </c>
      <c r="AL20" s="68" t="s">
        <v>53</v>
      </c>
      <c r="AM20" s="66" t="s">
        <v>54</v>
      </c>
      <c r="AN20" s="68" t="s">
        <v>55</v>
      </c>
      <c r="AP20" s="151"/>
      <c r="AQ20" s="151"/>
      <c r="AR20" s="151"/>
      <c r="AS20" s="151"/>
      <c r="AT20" s="151"/>
      <c r="AU20" s="151"/>
      <c r="AV20" s="151"/>
      <c r="AW20" s="151"/>
      <c r="AX20" s="151"/>
      <c r="AY20" s="151"/>
      <c r="AZ20" s="151"/>
      <c r="BA20" s="151"/>
      <c r="BB20" s="151"/>
    </row>
    <row r="21" spans="1:54" s="27" customFormat="1" ht="41.25" customHeight="1">
      <c r="B21" s="57" t="s">
        <v>31</v>
      </c>
      <c r="C21" s="296" t="s">
        <v>186</v>
      </c>
      <c r="D21" s="297"/>
      <c r="E21" s="297"/>
      <c r="F21" s="297"/>
      <c r="G21" s="297"/>
      <c r="H21" s="297"/>
      <c r="I21" s="297"/>
      <c r="J21" s="297"/>
      <c r="K21" s="297"/>
      <c r="L21" s="297"/>
      <c r="M21" s="297"/>
      <c r="N21" s="297"/>
      <c r="O21" s="297"/>
      <c r="P21" s="439"/>
      <c r="Q21" s="442"/>
      <c r="R21" s="443"/>
      <c r="S21" s="306"/>
      <c r="T21" s="302"/>
      <c r="U21" s="307"/>
      <c r="V21" s="287"/>
      <c r="W21" s="287"/>
      <c r="X21" s="287"/>
      <c r="Y21" s="304"/>
      <c r="Z21" s="304"/>
      <c r="AA21" s="304"/>
      <c r="AB21" s="304"/>
      <c r="AC21" s="305"/>
      <c r="AF21" s="40"/>
      <c r="AG21" s="59">
        <v>0.34027777777777801</v>
      </c>
      <c r="AH21" s="65">
        <v>2</v>
      </c>
      <c r="AI21" s="66" t="s">
        <v>104</v>
      </c>
      <c r="AJ21" s="67" t="s">
        <v>100</v>
      </c>
      <c r="AK21" s="66" t="s">
        <v>56</v>
      </c>
      <c r="AL21" s="68" t="s">
        <v>57</v>
      </c>
      <c r="AM21" s="66" t="s">
        <v>58</v>
      </c>
      <c r="AN21" s="68" t="s">
        <v>59</v>
      </c>
      <c r="AP21" s="151"/>
      <c r="AQ21" s="151"/>
      <c r="AR21" s="151"/>
      <c r="AS21" s="151"/>
      <c r="AT21" s="151"/>
      <c r="AU21" s="151"/>
      <c r="AV21" s="151"/>
      <c r="AW21" s="151"/>
      <c r="AX21" s="151"/>
      <c r="AY21" s="151"/>
      <c r="AZ21" s="151"/>
      <c r="BA21" s="151"/>
      <c r="BB21" s="151"/>
    </row>
    <row r="22" spans="1:54" s="27" customFormat="1" ht="41.25" customHeight="1">
      <c r="B22" s="57" t="s">
        <v>32</v>
      </c>
      <c r="C22" s="296" t="s">
        <v>241</v>
      </c>
      <c r="D22" s="297"/>
      <c r="E22" s="297"/>
      <c r="F22" s="297"/>
      <c r="G22" s="297"/>
      <c r="H22" s="297"/>
      <c r="I22" s="297"/>
      <c r="J22" s="297"/>
      <c r="K22" s="297"/>
      <c r="L22" s="297"/>
      <c r="M22" s="297"/>
      <c r="N22" s="297"/>
      <c r="O22" s="297"/>
      <c r="P22" s="439"/>
      <c r="Q22" s="442"/>
      <c r="R22" s="443"/>
      <c r="S22" s="306"/>
      <c r="T22" s="302"/>
      <c r="U22" s="307"/>
      <c r="V22" s="287"/>
      <c r="W22" s="287"/>
      <c r="X22" s="287"/>
      <c r="Y22" s="304"/>
      <c r="Z22" s="304"/>
      <c r="AA22" s="304"/>
      <c r="AB22" s="304"/>
      <c r="AC22" s="305"/>
      <c r="AF22" s="40"/>
      <c r="AG22" s="59">
        <v>0.34375</v>
      </c>
      <c r="AH22" s="69">
        <v>1</v>
      </c>
      <c r="AI22" s="70" t="s">
        <v>105</v>
      </c>
      <c r="AJ22" s="55" t="s">
        <v>100</v>
      </c>
      <c r="AK22" s="70" t="s">
        <v>60</v>
      </c>
      <c r="AL22" s="71" t="s">
        <v>61</v>
      </c>
      <c r="AM22" s="70" t="s">
        <v>62</v>
      </c>
      <c r="AN22" s="71" t="s">
        <v>63</v>
      </c>
      <c r="AP22" s="151"/>
      <c r="AQ22" s="151"/>
      <c r="AR22" s="151"/>
      <c r="AS22" s="151"/>
      <c r="AT22" s="151"/>
      <c r="AU22" s="151"/>
      <c r="AV22" s="151"/>
      <c r="AW22" s="151"/>
      <c r="AX22" s="151"/>
      <c r="AY22" s="151"/>
      <c r="AZ22" s="151"/>
      <c r="BA22" s="151"/>
      <c r="BB22" s="151"/>
    </row>
    <row r="23" spans="1:54" s="27" customFormat="1" ht="41.25" customHeight="1">
      <c r="B23" s="57" t="s">
        <v>183</v>
      </c>
      <c r="C23" s="296" t="s">
        <v>187</v>
      </c>
      <c r="D23" s="297"/>
      <c r="E23" s="297"/>
      <c r="F23" s="297"/>
      <c r="G23" s="297"/>
      <c r="H23" s="297"/>
      <c r="I23" s="297"/>
      <c r="J23" s="297"/>
      <c r="K23" s="297"/>
      <c r="L23" s="297"/>
      <c r="M23" s="297"/>
      <c r="N23" s="297"/>
      <c r="O23" s="297"/>
      <c r="P23" s="439"/>
      <c r="Q23" s="442"/>
      <c r="R23" s="443"/>
      <c r="S23" s="306"/>
      <c r="T23" s="302"/>
      <c r="U23" s="307"/>
      <c r="V23" s="287"/>
      <c r="W23" s="287"/>
      <c r="X23" s="287"/>
      <c r="Y23" s="304"/>
      <c r="Z23" s="304"/>
      <c r="AA23" s="304"/>
      <c r="AB23" s="304"/>
      <c r="AC23" s="305"/>
      <c r="AF23" s="40"/>
      <c r="AG23" s="59">
        <v>0.34722222222222199</v>
      </c>
      <c r="AP23" s="151"/>
      <c r="AQ23" s="151"/>
      <c r="AR23" s="151"/>
      <c r="AS23" s="151"/>
      <c r="AT23" s="151"/>
      <c r="AU23" s="151"/>
      <c r="AV23" s="151"/>
      <c r="AW23" s="151"/>
      <c r="AX23" s="151"/>
      <c r="AY23" s="151"/>
      <c r="AZ23" s="151"/>
      <c r="BA23" s="151"/>
      <c r="BB23" s="151"/>
    </row>
    <row r="24" spans="1:54" s="27" customFormat="1" ht="41.25" customHeight="1" thickBot="1">
      <c r="B24" s="57" t="s">
        <v>175</v>
      </c>
      <c r="C24" s="296" t="s">
        <v>242</v>
      </c>
      <c r="D24" s="297"/>
      <c r="E24" s="297"/>
      <c r="F24" s="297"/>
      <c r="G24" s="297"/>
      <c r="H24" s="297"/>
      <c r="I24" s="297"/>
      <c r="J24" s="297"/>
      <c r="K24" s="297"/>
      <c r="L24" s="297"/>
      <c r="M24" s="297"/>
      <c r="N24" s="297"/>
      <c r="O24" s="297"/>
      <c r="P24" s="465"/>
      <c r="Q24" s="466"/>
      <c r="R24" s="467"/>
      <c r="S24" s="283"/>
      <c r="T24" s="284"/>
      <c r="U24" s="413"/>
      <c r="V24" s="414"/>
      <c r="W24" s="414"/>
      <c r="X24" s="414"/>
      <c r="Y24" s="468"/>
      <c r="Z24" s="468"/>
      <c r="AA24" s="468"/>
      <c r="AB24" s="468"/>
      <c r="AC24" s="469"/>
      <c r="AF24" s="40"/>
      <c r="AG24" s="59">
        <v>0.35069444444444497</v>
      </c>
      <c r="AH24" s="40"/>
      <c r="AI24" s="40"/>
      <c r="AJ24" s="40"/>
      <c r="AK24" s="40"/>
      <c r="AL24" s="40"/>
      <c r="AM24" s="40"/>
      <c r="AN24" s="40"/>
    </row>
    <row r="25" spans="1:54" s="27" customFormat="1" ht="41.25" customHeight="1">
      <c r="B25" s="72"/>
      <c r="C25" s="460"/>
      <c r="D25" s="461"/>
      <c r="E25" s="461"/>
      <c r="F25" s="461"/>
      <c r="G25" s="461"/>
      <c r="H25" s="461"/>
      <c r="I25" s="461"/>
      <c r="J25" s="461"/>
      <c r="K25" s="461"/>
      <c r="L25" s="461"/>
      <c r="M25" s="461"/>
      <c r="N25" s="461"/>
      <c r="O25" s="461"/>
      <c r="P25" s="470"/>
      <c r="Q25" s="471"/>
      <c r="R25" s="472"/>
      <c r="S25" s="458"/>
      <c r="T25" s="459"/>
      <c r="U25" s="459"/>
      <c r="V25" s="408"/>
      <c r="W25" s="408"/>
      <c r="X25" s="408"/>
      <c r="Y25" s="454"/>
      <c r="Z25" s="454"/>
      <c r="AA25" s="454"/>
      <c r="AB25" s="454"/>
      <c r="AC25" s="455"/>
      <c r="AF25" s="40"/>
      <c r="AG25" s="59">
        <v>0.35416666666666702</v>
      </c>
      <c r="AH25" s="40"/>
      <c r="AI25" s="40"/>
      <c r="AJ25" s="40"/>
      <c r="AK25" s="40"/>
      <c r="AL25" s="40"/>
      <c r="AM25" s="40"/>
      <c r="AN25" s="40"/>
    </row>
    <row r="26" spans="1:54" s="27" customFormat="1" ht="41.25" customHeight="1">
      <c r="B26" s="72"/>
      <c r="C26" s="460"/>
      <c r="D26" s="461"/>
      <c r="E26" s="461"/>
      <c r="F26" s="461"/>
      <c r="G26" s="461"/>
      <c r="H26" s="461"/>
      <c r="I26" s="461"/>
      <c r="J26" s="461"/>
      <c r="K26" s="461"/>
      <c r="L26" s="461"/>
      <c r="M26" s="461"/>
      <c r="N26" s="461"/>
      <c r="O26" s="461"/>
      <c r="P26" s="462"/>
      <c r="Q26" s="457"/>
      <c r="R26" s="463"/>
      <c r="S26" s="456"/>
      <c r="T26" s="457"/>
      <c r="U26" s="457"/>
      <c r="V26" s="464"/>
      <c r="W26" s="464"/>
      <c r="X26" s="464"/>
      <c r="Y26" s="409"/>
      <c r="Z26" s="409"/>
      <c r="AA26" s="409"/>
      <c r="AB26" s="409"/>
      <c r="AC26" s="453"/>
      <c r="AF26" s="40"/>
      <c r="AG26" s="59">
        <v>0.35763888888888901</v>
      </c>
      <c r="AH26" s="40"/>
      <c r="AI26" s="40"/>
      <c r="AJ26" s="40"/>
      <c r="AK26" s="40"/>
      <c r="AL26" s="40"/>
      <c r="AM26" s="40"/>
      <c r="AN26" s="40"/>
    </row>
    <row r="27" spans="1:54" s="27" customFormat="1" ht="41.25" customHeight="1">
      <c r="B27" s="72"/>
      <c r="C27" s="460"/>
      <c r="D27" s="461"/>
      <c r="E27" s="461"/>
      <c r="F27" s="461"/>
      <c r="G27" s="461"/>
      <c r="H27" s="461"/>
      <c r="I27" s="461"/>
      <c r="J27" s="461"/>
      <c r="K27" s="461"/>
      <c r="L27" s="461"/>
      <c r="M27" s="461"/>
      <c r="N27" s="461"/>
      <c r="O27" s="461"/>
      <c r="P27" s="462"/>
      <c r="Q27" s="457"/>
      <c r="R27" s="463"/>
      <c r="S27" s="456"/>
      <c r="T27" s="457"/>
      <c r="U27" s="457"/>
      <c r="V27" s="464"/>
      <c r="W27" s="464"/>
      <c r="X27" s="464"/>
      <c r="Y27" s="409"/>
      <c r="Z27" s="409"/>
      <c r="AA27" s="409"/>
      <c r="AB27" s="409"/>
      <c r="AC27" s="453"/>
      <c r="AF27" s="40"/>
      <c r="AG27" s="59">
        <v>0.36111111111111099</v>
      </c>
      <c r="AH27" s="40"/>
      <c r="AI27" s="40"/>
      <c r="AJ27" s="40"/>
      <c r="AK27" s="40"/>
      <c r="AL27" s="40"/>
      <c r="AM27" s="40"/>
      <c r="AN27" s="40"/>
    </row>
    <row r="28" spans="1:54" s="27" customFormat="1" ht="41.25" customHeight="1">
      <c r="B28" s="157"/>
      <c r="C28" s="383"/>
      <c r="D28" s="384"/>
      <c r="E28" s="384"/>
      <c r="F28" s="384"/>
      <c r="G28" s="384"/>
      <c r="H28" s="384"/>
      <c r="I28" s="384"/>
      <c r="J28" s="384"/>
      <c r="K28" s="384"/>
      <c r="L28" s="384"/>
      <c r="M28" s="384"/>
      <c r="N28" s="384"/>
      <c r="O28" s="384"/>
      <c r="P28" s="405"/>
      <c r="Q28" s="405"/>
      <c r="R28" s="405"/>
      <c r="S28" s="403"/>
      <c r="T28" s="404"/>
      <c r="U28" s="404"/>
      <c r="V28" s="395"/>
      <c r="W28" s="387"/>
      <c r="X28" s="387"/>
      <c r="Y28" s="389"/>
      <c r="Z28" s="389"/>
      <c r="AA28" s="389"/>
      <c r="AB28" s="389"/>
      <c r="AC28" s="389"/>
      <c r="AF28" s="40"/>
      <c r="AG28" s="59">
        <v>0.36458333333333398</v>
      </c>
      <c r="AH28" s="40"/>
      <c r="AI28" s="40"/>
      <c r="AJ28" s="40"/>
      <c r="AK28" s="40"/>
      <c r="AL28" s="40"/>
      <c r="AM28" s="40"/>
      <c r="AN28" s="40"/>
    </row>
    <row r="29" spans="1:54" s="22" customFormat="1" ht="8.25" customHeight="1">
      <c r="A29"/>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c r="AE29"/>
      <c r="AG29" s="59">
        <v>0.36805555555555602</v>
      </c>
    </row>
    <row r="30" spans="1:54" s="22" customFormat="1" ht="15.75" customHeight="1">
      <c r="A30"/>
      <c r="B30" s="364" t="s">
        <v>212</v>
      </c>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6"/>
      <c r="AD30"/>
      <c r="AE30"/>
      <c r="AG30" s="59">
        <v>0.37152777777777801</v>
      </c>
    </row>
    <row r="31" spans="1:54" s="22" customFormat="1" ht="15.75" customHeight="1">
      <c r="A31"/>
      <c r="B31" s="370" t="s">
        <v>444</v>
      </c>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2"/>
      <c r="AD31"/>
      <c r="AE31"/>
      <c r="AG31" s="59">
        <v>0.375</v>
      </c>
    </row>
    <row r="32" spans="1:54" s="40" customFormat="1" ht="15.75" customHeight="1">
      <c r="A32" s="27"/>
      <c r="B32" s="73"/>
      <c r="C32" s="27"/>
      <c r="D32" s="27"/>
      <c r="E32" s="27"/>
      <c r="F32" s="27"/>
      <c r="G32" s="27"/>
      <c r="H32" s="27"/>
      <c r="I32" s="27"/>
      <c r="J32" s="27"/>
      <c r="K32" s="27"/>
      <c r="L32" s="27"/>
      <c r="P32" s="27"/>
      <c r="Q32" s="27"/>
      <c r="R32" s="27"/>
      <c r="S32" s="27"/>
      <c r="T32" s="27"/>
      <c r="U32" s="27"/>
      <c r="V32" s="27"/>
      <c r="W32" s="27"/>
      <c r="X32" s="27"/>
      <c r="Y32" s="27"/>
      <c r="Z32" s="27"/>
      <c r="AA32" s="27"/>
      <c r="AB32" s="27"/>
      <c r="AC32" s="27"/>
      <c r="AD32" s="27"/>
      <c r="AE32" s="27"/>
      <c r="AG32" s="59">
        <v>0.37847222222222299</v>
      </c>
      <c r="AO32" s="27"/>
      <c r="AP32" s="27"/>
      <c r="AQ32" s="27"/>
      <c r="AR32" s="27"/>
    </row>
    <row r="33" spans="1:44" s="40" customFormat="1" ht="15.75" customHeight="1">
      <c r="A33" s="27"/>
      <c r="B33" s="73"/>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40" customFormat="1" ht="15.75" customHeight="1">
      <c r="A34" s="27"/>
      <c r="B34" s="73"/>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59">
        <v>0.38541666666666702</v>
      </c>
      <c r="AO34" s="27"/>
      <c r="AP34" s="27"/>
      <c r="AQ34" s="27"/>
      <c r="AR34" s="27"/>
    </row>
    <row r="35" spans="1:44" s="22" customFormat="1" ht="15.75" customHeight="1">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c r="A36"/>
      <c r="B36" s="4"/>
      <c r="C36" s="27"/>
      <c r="D36" s="27"/>
      <c r="E36" s="27"/>
      <c r="F36" s="27"/>
      <c r="G36" s="27"/>
      <c r="H36" s="27"/>
      <c r="I36" s="27"/>
      <c r="J36" s="27"/>
      <c r="K36" s="27"/>
      <c r="L36" s="27"/>
      <c r="M36" s="40"/>
      <c r="N36" s="40"/>
      <c r="O36" s="40"/>
      <c r="P36"/>
      <c r="Q36"/>
      <c r="R36"/>
      <c r="S36"/>
      <c r="T36"/>
      <c r="U36"/>
      <c r="V36"/>
      <c r="W36"/>
      <c r="X36"/>
      <c r="Y36"/>
      <c r="Z36"/>
      <c r="AA36"/>
      <c r="AB36"/>
      <c r="AC36"/>
      <c r="AD36"/>
      <c r="AE36"/>
      <c r="AG36" s="59">
        <v>0.39236111111111199</v>
      </c>
      <c r="AO36"/>
      <c r="AP36"/>
      <c r="AQ36"/>
      <c r="AR36"/>
    </row>
    <row r="37" spans="1:44" s="22" customFormat="1" ht="15.75" customHeight="1">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6.2">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6.2">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6.2">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6.2">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6.2">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6.2">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6.2">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6.2">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6.2">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6.2">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6.2">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6.2">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6.2">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6.2">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6.2">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6.2">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6.2">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6.2">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6.2">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6.2">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6.2">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6.2">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6.2">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6.2">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6.2">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6.2">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6.2">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6.2">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6.2">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6.2">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6.2">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6.2">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6.2">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6.2">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6.2">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6.2">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6.2">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6.2">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6.2">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6.2">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6.2">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6.2">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6.2">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6.2">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6.2">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6.2">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6.2">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6.2">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6.2">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6.2">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6.2">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6.2">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6.2">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6.2">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6.2">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6.2">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6.2">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6.2">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6.2">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6.2">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6.2">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6.2">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6.2">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6.2">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6.2">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6.2">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6.2">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6.2">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6.2">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6.2">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6.2">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6.2">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256"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256"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256"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256"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c r="AG149" s="59">
        <v>0.78472222222222798</v>
      </c>
    </row>
    <row r="150" spans="1:256">
      <c r="AG150" s="59">
        <v>0.79166666666666663</v>
      </c>
    </row>
  </sheetData>
  <mergeCells count="89">
    <mergeCell ref="B31:AC31"/>
    <mergeCell ref="B3:AC3"/>
    <mergeCell ref="B6:C6"/>
    <mergeCell ref="D6:AC6"/>
    <mergeCell ref="B7:C7"/>
    <mergeCell ref="D7:AC7"/>
    <mergeCell ref="M11:P11"/>
    <mergeCell ref="R10:U10"/>
    <mergeCell ref="M10:P10"/>
    <mergeCell ref="E11:I11"/>
    <mergeCell ref="B30:AC30"/>
    <mergeCell ref="J10:K11"/>
    <mergeCell ref="B10:C11"/>
    <mergeCell ref="E10:I10"/>
    <mergeCell ref="E13:U13"/>
    <mergeCell ref="P20:R20"/>
    <mergeCell ref="AM16:AN16"/>
    <mergeCell ref="AH16:AH17"/>
    <mergeCell ref="Y16:AC17"/>
    <mergeCell ref="Y10:AC11"/>
    <mergeCell ref="Y13:AC14"/>
    <mergeCell ref="AI16:AJ16"/>
    <mergeCell ref="AK16:AL16"/>
    <mergeCell ref="R11:U11"/>
    <mergeCell ref="C21:O21"/>
    <mergeCell ref="C22:O22"/>
    <mergeCell ref="V16:X17"/>
    <mergeCell ref="P18:R18"/>
    <mergeCell ref="S16:U17"/>
    <mergeCell ref="B13:C14"/>
    <mergeCell ref="S20:U20"/>
    <mergeCell ref="B18:O18"/>
    <mergeCell ref="S19:U19"/>
    <mergeCell ref="V13:X14"/>
    <mergeCell ref="V10:X11"/>
    <mergeCell ref="V19:X19"/>
    <mergeCell ref="S18:U18"/>
    <mergeCell ref="V18:X18"/>
    <mergeCell ref="E14:U14"/>
    <mergeCell ref="B16:O17"/>
    <mergeCell ref="P16:R17"/>
    <mergeCell ref="P21:R21"/>
    <mergeCell ref="V20:X20"/>
    <mergeCell ref="P19:R19"/>
    <mergeCell ref="C20:O20"/>
    <mergeCell ref="V21:X21"/>
    <mergeCell ref="V28:X28"/>
    <mergeCell ref="V27:X27"/>
    <mergeCell ref="Y19:AC19"/>
    <mergeCell ref="Y20:AC20"/>
    <mergeCell ref="C19:O19"/>
    <mergeCell ref="S21:U21"/>
    <mergeCell ref="AK18:AL18"/>
    <mergeCell ref="AM18:AN18"/>
    <mergeCell ref="Y18:AC18"/>
    <mergeCell ref="Y21:AC21"/>
    <mergeCell ref="Y24:AC24"/>
    <mergeCell ref="Y22:AC22"/>
    <mergeCell ref="Y23:AC23"/>
    <mergeCell ref="C27:O27"/>
    <mergeCell ref="C28:O28"/>
    <mergeCell ref="S24:U24"/>
    <mergeCell ref="C23:O23"/>
    <mergeCell ref="AI18:AJ18"/>
    <mergeCell ref="Y28:AC28"/>
    <mergeCell ref="P25:R25"/>
    <mergeCell ref="S22:U22"/>
    <mergeCell ref="V22:X22"/>
    <mergeCell ref="P28:R28"/>
    <mergeCell ref="P27:R27"/>
    <mergeCell ref="P22:R22"/>
    <mergeCell ref="P23:R23"/>
    <mergeCell ref="S23:U23"/>
    <mergeCell ref="V23:X23"/>
    <mergeCell ref="S28:U28"/>
    <mergeCell ref="V24:X24"/>
    <mergeCell ref="C26:O26"/>
    <mergeCell ref="P26:R26"/>
    <mergeCell ref="V25:X25"/>
    <mergeCell ref="S26:U26"/>
    <mergeCell ref="V26:X26"/>
    <mergeCell ref="P24:R24"/>
    <mergeCell ref="C24:O24"/>
    <mergeCell ref="C25:O25"/>
    <mergeCell ref="Y27:AC27"/>
    <mergeCell ref="Y25:AC25"/>
    <mergeCell ref="Y26:AC26"/>
    <mergeCell ref="S27:U27"/>
    <mergeCell ref="S25:U25"/>
  </mergeCells>
  <phoneticPr fontId="28"/>
  <dataValidations count="2">
    <dataValidation type="list" allowBlank="1" showInputMessage="1" showErrorMessage="1" sqref="P19:P28 S19:S28 V19:V28" xr:uid="{D9AC40A0-6482-4159-B196-1D4392537F99}">
      <formula1>$AH$19:$AH$22</formula1>
    </dataValidation>
    <dataValidation type="list" allowBlank="1" showInputMessage="1" showErrorMessage="1" sqref="R10:U11 M10:P11" xr:uid="{2725DBD1-92AE-46C1-9118-EA767FA6E147}">
      <formula1>$AG$19:$AG$150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30137A-FBBD-4697-BF40-2437E8C30F84}">
  <ds:schemaRefs>
    <ds:schemaRef ds:uri="http://schemas.microsoft.com/sharepoint/v3/contenttype/forms"/>
  </ds:schemaRefs>
</ds:datastoreItem>
</file>

<file path=customXml/itemProps2.xml><?xml version="1.0" encoding="utf-8"?>
<ds:datastoreItem xmlns:ds="http://schemas.openxmlformats.org/officeDocument/2006/customXml" ds:itemID="{AB8D7FBC-53B0-4FFF-92C2-794468787AA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474036C-1A16-4792-A1E2-5B05ADC8B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36</vt:i4>
      </vt:variant>
    </vt:vector>
  </HeadingPairs>
  <TitlesOfParts>
    <vt:vector size="75" baseType="lpstr">
      <vt:lpstr>はじめに</vt:lpstr>
      <vt:lpstr>TOP</vt:lpstr>
      <vt:lpstr>シート1</vt:lpstr>
      <vt:lpstr>シート2-①</vt:lpstr>
      <vt:lpstr>シート2-②</vt:lpstr>
      <vt:lpstr>シート2-③</vt:lpstr>
      <vt:lpstr>シート2-④</vt:lpstr>
      <vt:lpstr>シート2-⑤</vt:lpstr>
      <vt:lpstr>シート2-⑥</vt:lpstr>
      <vt:lpstr>シート2-⑦</vt:lpstr>
      <vt:lpstr>シート2-⑧-1</vt:lpstr>
      <vt:lpstr>シート2-⑧-2</vt:lpstr>
      <vt:lpstr>シート2-⑧-3</vt:lpstr>
      <vt:lpstr>シート2-⑧-4</vt:lpstr>
      <vt:lpstr>シート2-⑧-5</vt:lpstr>
      <vt:lpstr>シート2-⑧-6</vt:lpstr>
      <vt:lpstr>シート2-⑧-7</vt:lpstr>
      <vt:lpstr>シート2-⑧-8</vt:lpstr>
      <vt:lpstr>シート2-⑧-9</vt:lpstr>
      <vt:lpstr>シート2-⑨</vt:lpstr>
      <vt:lpstr>シート3-①</vt:lpstr>
      <vt:lpstr>シート3-②</vt:lpstr>
      <vt:lpstr>シート3-③</vt:lpstr>
      <vt:lpstr>シート3-④</vt:lpstr>
      <vt:lpstr>シート3-⑤</vt:lpstr>
      <vt:lpstr>シート3-⑥</vt:lpstr>
      <vt:lpstr>シート3-⑦</vt:lpstr>
      <vt:lpstr>シート3-⑧-1</vt:lpstr>
      <vt:lpstr>シート3-⑧-2</vt:lpstr>
      <vt:lpstr>シート3-⑧-3</vt:lpstr>
      <vt:lpstr>シート3-⑧-4</vt:lpstr>
      <vt:lpstr>シート3-⑧-5</vt:lpstr>
      <vt:lpstr>シート3-⑧-6</vt:lpstr>
      <vt:lpstr>シート3-⑧-7</vt:lpstr>
      <vt:lpstr>シート3-⑧-8</vt:lpstr>
      <vt:lpstr>シート3-⑧-9</vt:lpstr>
      <vt:lpstr>シート3-⑨</vt:lpstr>
      <vt:lpstr>集計用シート（実務研修）</vt:lpstr>
      <vt:lpstr>リスト</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'シート2-⑦'!Print_Area</vt:lpstr>
      <vt:lpstr>'シート2-⑧-1'!Print_Area</vt:lpstr>
      <vt:lpstr>'シート2-⑧-2'!Print_Area</vt:lpstr>
      <vt:lpstr>'シート2-⑧-3'!Print_Area</vt:lpstr>
      <vt:lpstr>'シート2-⑧-4'!Print_Area</vt:lpstr>
      <vt:lpstr>'シート2-⑧-5'!Print_Area</vt:lpstr>
      <vt:lpstr>'シート2-⑧-6'!Print_Area</vt:lpstr>
      <vt:lpstr>'シート2-⑧-7'!Print_Area</vt:lpstr>
      <vt:lpstr>'シート2-⑧-8'!Print_Area</vt:lpstr>
      <vt:lpstr>'シート2-⑧-9'!Print_Area</vt:lpstr>
      <vt:lpstr>'シート2-⑨'!Print_Area</vt:lpstr>
      <vt:lpstr>'シート3-①'!Print_Area</vt:lpstr>
      <vt:lpstr>'シート3-②'!Print_Area</vt:lpstr>
      <vt:lpstr>'シート3-③'!Print_Area</vt:lpstr>
      <vt:lpstr>'シート3-④'!Print_Area</vt:lpstr>
      <vt:lpstr>'シート3-⑤'!Print_Area</vt:lpstr>
      <vt:lpstr>'シート3-⑥'!Print_Area</vt:lpstr>
      <vt:lpstr>'シート3-⑦'!Print_Area</vt:lpstr>
      <vt:lpstr>'シート3-⑧-1'!Print_Area</vt:lpstr>
      <vt:lpstr>'シート3-⑧-2'!Print_Area</vt:lpstr>
      <vt:lpstr>'シート3-⑧-3'!Print_Area</vt:lpstr>
      <vt:lpstr>'シート3-⑧-4'!Print_Area</vt:lpstr>
      <vt:lpstr>'シート3-⑧-5'!Print_Area</vt:lpstr>
      <vt:lpstr>'シート3-⑧-6'!Print_Area</vt:lpstr>
      <vt:lpstr>'シート3-⑧-7'!Print_Area</vt:lpstr>
      <vt:lpstr>'シート3-⑧-8'!Print_Area</vt:lpstr>
      <vt:lpstr>'シート3-⑧-9'!Print_Area</vt:lpstr>
      <vt:lpstr>'シート3-⑨'!Print_Area</vt:lpstr>
      <vt:lpstr>'集計用シート（実務研修）'!Print_Area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2024-08-20T02:59:59Z</dcterms:modified>
  <cp:category/>
</cp:coreProperties>
</file>